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Downloads\"/>
    </mc:Choice>
  </mc:AlternateContent>
  <bookViews>
    <workbookView xWindow="-120" yWindow="-120" windowWidth="29040" windowHeight="15840"/>
  </bookViews>
  <sheets>
    <sheet name="pmr (as of 6.30)" sheetId="1" r:id="rId1"/>
    <sheet name="pmr (as of 12.31)" sheetId="2" r:id="rId2"/>
    <sheet name="Sheet1" sheetId="3" state="hidden" r:id="rId3"/>
  </sheets>
  <definedNames>
    <definedName name="__xlnm.Print_Area" localSheetId="1">'pmr (as of 12.31)'!$A$1:$AL$56</definedName>
    <definedName name="__xlnm.Print_Area" localSheetId="0">'pmr (as of 6.30)'!$A$1:$AL$22</definedName>
    <definedName name="_xlnm.Print_Titles" localSheetId="0">'pmr (as of 6.30)'!$1:$7</definedName>
  </definedNames>
  <calcPr calcId="162913"/>
  <extLst>
    <ext uri="GoogleSheetsCustomDataVersion1">
      <go:sheetsCustomData xmlns:go="http://customooxmlschemas.google.com/" r:id="rId7" roundtripDataSignature="AMtx7mg5td6ZRnIYcgJyzdhAvFwNiT9gEA=="/>
    </ext>
  </extLst>
</workbook>
</file>

<file path=xl/calcChain.xml><?xml version="1.0" encoding="utf-8"?>
<calcChain xmlns="http://schemas.openxmlformats.org/spreadsheetml/2006/main">
  <c r="AM114" i="2" l="1"/>
  <c r="AM55" i="2"/>
  <c r="AP54" i="2"/>
  <c r="AM54" i="2"/>
  <c r="AM139" i="1"/>
  <c r="AQ107" i="1"/>
  <c r="AP107" i="1"/>
  <c r="AM21" i="1"/>
  <c r="AP20" i="1"/>
  <c r="AM19" i="1"/>
</calcChain>
</file>

<file path=xl/sharedStrings.xml><?xml version="1.0" encoding="utf-8"?>
<sst xmlns="http://schemas.openxmlformats.org/spreadsheetml/2006/main" count="2851" uniqueCount="329">
  <si>
    <t>ANNEX A</t>
  </si>
  <si>
    <t>ANNEX B</t>
  </si>
  <si>
    <t>Department of Budget and Management Annual Procurement Plan for FY 2006</t>
  </si>
  <si>
    <t>Philippine Textile Research Institute Procurement Monitoring Report as of June 30, 2021</t>
  </si>
  <si>
    <t>Code
(PAP)</t>
  </si>
  <si>
    <t>Procurement
Project</t>
  </si>
  <si>
    <t>PMO/             End-User</t>
  </si>
  <si>
    <t>Mode of Procurement</t>
  </si>
  <si>
    <t>Schedule for Each Procurement Activity</t>
  </si>
  <si>
    <t>Source of Funds</t>
  </si>
  <si>
    <t>ABC (PhP)</t>
  </si>
  <si>
    <t>Remarks                                                                        (brief description of Program/Project)</t>
  </si>
  <si>
    <t>PMO/
End-User</t>
  </si>
  <si>
    <t>Is this an Early Procurement Activity?</t>
  </si>
  <si>
    <t>Actual Procurement Activity</t>
  </si>
  <si>
    <t>Contract Cost (PhP)</t>
  </si>
  <si>
    <t>List of Invited Observers</t>
  </si>
  <si>
    <t>Date of Receipt of Invitation</t>
  </si>
  <si>
    <t>Remarks                                                                        (Explaining changes from the APP)</t>
  </si>
  <si>
    <t>Pre-Proc Conference</t>
  </si>
  <si>
    <t>Ads/Post of IAEB</t>
  </si>
  <si>
    <t>Pre-bid Conf</t>
  </si>
  <si>
    <t>Eligibility Check</t>
  </si>
  <si>
    <t>Sub/Open of Bids</t>
  </si>
  <si>
    <t>Bid Evaluation</t>
  </si>
  <si>
    <t>Post Qual</t>
  </si>
  <si>
    <t>Contract Award</t>
  </si>
  <si>
    <t>Contract Signing</t>
  </si>
  <si>
    <t>Notice to Proceed</t>
  </si>
  <si>
    <t>Delivery/ Accept</t>
  </si>
  <si>
    <t>Payment Process</t>
  </si>
  <si>
    <t>Total</t>
  </si>
  <si>
    <t>MOOE</t>
  </si>
  <si>
    <t>CO</t>
  </si>
  <si>
    <t>Ads/Post of IB</t>
  </si>
  <si>
    <t>Date of BAC Resolution Recommending Award</t>
  </si>
  <si>
    <t>Notice of Award</t>
  </si>
  <si>
    <t>Delivery/ Completion</t>
  </si>
  <si>
    <t>Inspection &amp; Acceptance</t>
  </si>
  <si>
    <t xml:space="preserve">Total </t>
  </si>
  <si>
    <t>Delivery/
Completion/
Acceptance
(If applicable)</t>
  </si>
  <si>
    <t>COMPLETED PROCUREMENT ACTIVITIES</t>
  </si>
  <si>
    <t>RFQ No. 005-21 (R) 1 Unit Impact Penetration Tester, Type I</t>
  </si>
  <si>
    <t>TSD-Chem</t>
  </si>
  <si>
    <t>NO</t>
  </si>
  <si>
    <t>NP-53.9 - Small Value Procurement</t>
  </si>
  <si>
    <t>N/A</t>
  </si>
  <si>
    <t>Jan. 18-25, 2021</t>
  </si>
  <si>
    <t>Feb. 19,2021</t>
  </si>
  <si>
    <t>Apr. 29,2021</t>
  </si>
  <si>
    <t>GoP</t>
  </si>
  <si>
    <t>RFQ No. 062-21 Three (3) Packs Rubber Diaphragm</t>
  </si>
  <si>
    <t>TSD-Phy</t>
  </si>
  <si>
    <t>Direct Contracting</t>
  </si>
  <si>
    <t>Feb. 2-9, 2021</t>
  </si>
  <si>
    <t>Apr. 14, 2021</t>
  </si>
  <si>
    <t>RFQ No. 063-21 One (1) Set Jaw Inserts, Vulkollan Smooth</t>
  </si>
  <si>
    <t>Apr. 29, 2021</t>
  </si>
  <si>
    <t>RFQ No. 078-21 Ten (10) Boxes, Multifiber Standard Adjacent Fabric ISO DW</t>
  </si>
  <si>
    <t>Feb. 3-10, 2021</t>
  </si>
  <si>
    <t>Apr. 26, 2021</t>
  </si>
  <si>
    <t>RFQ No. 081-21 One (1) Lot Multifiber Fabric FA #10</t>
  </si>
  <si>
    <t>Feb. 19, 2021</t>
  </si>
  <si>
    <t>Apr. 20, 2021</t>
  </si>
  <si>
    <t>RFQ No. 082-21 Repair and Maintenance of Precision Air Conditioning System</t>
  </si>
  <si>
    <t>Feb. 8-15, 2021</t>
  </si>
  <si>
    <t>RFQ No. 110-21 One (1) Lot Fabrication amd Installation of Customized Office Workstation</t>
  </si>
  <si>
    <t>OD-TIPS</t>
  </si>
  <si>
    <t>Feb. 22-Mar. 1, 2021</t>
  </si>
  <si>
    <t>RFQ No. 532-20 One (1) Unit Firewall License for Network Module and Web Module / One (1) Unit Sophos SG210 Enterprise Guard - 3 years subscription</t>
  </si>
  <si>
    <t>PICTS</t>
  </si>
  <si>
    <t>Shopping</t>
  </si>
  <si>
    <t>Dec. 4, - 11, 2020</t>
  </si>
  <si>
    <t>Mar. 4, 2021</t>
  </si>
  <si>
    <t>Mar. 30, 2021</t>
  </si>
  <si>
    <t>Apr. 7, 2021</t>
  </si>
  <si>
    <t xml:space="preserve">   Total Alloted Budget of Procurement Activities</t>
  </si>
  <si>
    <t xml:space="preserve">   Total Contract Price of Procurement Actitvites Conducted</t>
  </si>
  <si>
    <t xml:space="preserve">   Total Savings (Total Alloted Budget - Total Contract Price)</t>
  </si>
  <si>
    <t>0N-GOING PROCUREMENT ACTIVITIES</t>
  </si>
  <si>
    <t>RFQ No. 002-21 (R) 1 Lot Top Loading Balance / Digital Floor Scale</t>
  </si>
  <si>
    <t>RDD-NFUS</t>
  </si>
  <si>
    <t>Apr. 8, 2021</t>
  </si>
  <si>
    <t>RFQ No. 003-21 (R) One (1) Lot Moisture Analyzer</t>
  </si>
  <si>
    <t>Jan. 16-21, 2021</t>
  </si>
  <si>
    <t>Apr. 6, 2021</t>
  </si>
  <si>
    <t>RFQ No. 004-21 (R) 2 Lots Vacuum Pump</t>
  </si>
  <si>
    <t>Feb. 15, 2021</t>
  </si>
  <si>
    <t>Failed Bid</t>
  </si>
  <si>
    <t>RFQ No. 006-21 (R) 2 Units ATP Meter</t>
  </si>
  <si>
    <t>RFQ No. 007-21 (R) 3 Units Handheld Label Maker</t>
  </si>
  <si>
    <t>RFQ No. 013-21 Network Attached Storage (NAS)</t>
  </si>
  <si>
    <t>OD-PICTS</t>
  </si>
  <si>
    <t>Jan. 25-Feb. 1, 2021</t>
  </si>
  <si>
    <t>Apr. 23, 2021</t>
  </si>
  <si>
    <t>RFQ No. 649-20 1 Unit Virtual Meetings Application / 1 unit Virtual Video Webinar Application</t>
  </si>
  <si>
    <t>Jan. 13-18, 2021</t>
  </si>
  <si>
    <t>RDQ No. 641-20 One (1) Unit Biological Safety Cabinet</t>
  </si>
  <si>
    <t>Feb. 17, 2021</t>
  </si>
  <si>
    <t>RFQ No. 061-21 One (1) Lot Replacement of Defective Condenser Fan Motor</t>
  </si>
  <si>
    <t>Apr. 28, 2021</t>
  </si>
  <si>
    <t>June 14, 2021</t>
  </si>
  <si>
    <t>RFQ No. 064-21 One (1) Lot 30Mbps Internet Services (Burstable)</t>
  </si>
  <si>
    <t>RFQ No. 065-21 Three (3) Units 24-Port Gigabit Managed Switch</t>
  </si>
  <si>
    <t>RFQ No. 071-21 Five-Hundred (500) kgs, Cotton Fibers</t>
  </si>
  <si>
    <t>TSD-MCPU</t>
  </si>
  <si>
    <t>RFQ No. 074-21 One (1) Lot Various IT Accessories and Peripherals</t>
  </si>
  <si>
    <t>RFQ No. 079-21 Forty (40) pieces Glass Gooch Crucible, Low Form</t>
  </si>
  <si>
    <t>RFQ No. 086-21 One (1) Unit Impact Penetration Tester</t>
  </si>
  <si>
    <t>RFQ No. 091-21 Thirty-Five (35) Units Application Software for Home and Business 2019 (Word, Excel, Powerpoint, Outlook)</t>
  </si>
  <si>
    <t>RFQ No. 092-21 Ten (10) Units Laser / Laserjet Colored Printer</t>
  </si>
  <si>
    <t>RFQ No. 099-21 One (1) Lot Various Fabrics</t>
  </si>
  <si>
    <t>RDD-CDABUS</t>
  </si>
  <si>
    <t>Feb. 11-18, 2021</t>
  </si>
  <si>
    <t>RFQ No. 100-21 One (1) Lot Analytical Balance</t>
  </si>
  <si>
    <t>RFQ No. 102-21 Two (2) Units Autoclave</t>
  </si>
  <si>
    <t>Feb. 18-26, 2021</t>
  </si>
  <si>
    <t>RFQ No. 103-21 Two (2) Units Distilling Apparatus</t>
  </si>
  <si>
    <t>Failure</t>
  </si>
  <si>
    <t>RFQ No. 101-21 One (1) Unit Trinocular Microscope</t>
  </si>
  <si>
    <t>June 9, 2021</t>
  </si>
  <si>
    <t>RFQ No. 106-21 One (1) Unit Photoshop CC License / One (1) Unit Indesign CC License</t>
  </si>
  <si>
    <t>RFQ No. 107-21 AATCC Blue Wool Lightfastness Standards/Blue Wool Reference/Standard of Fading (5 &amp; 20 AATCC Fading Unit)</t>
  </si>
  <si>
    <t>TSD-Physical</t>
  </si>
  <si>
    <t>Feb. 18-22, 2021</t>
  </si>
  <si>
    <t>Failed bid</t>
  </si>
  <si>
    <t>FRQ No. 109-21 One (1) Lot Security Cameras with Labor and Installation</t>
  </si>
  <si>
    <t>FAD-BTS</t>
  </si>
  <si>
    <t>RFQ No. 122-21 One (1) Lot Wrap Reel (SLIVER)</t>
  </si>
  <si>
    <t>Feb. 23-Mar. 2, 2021</t>
  </si>
  <si>
    <t>RFQ No. 121-21 Two (2) Lots Vacuum Pump</t>
  </si>
  <si>
    <t>RFQ No. 126-21 Various Office Supplies and General Merchandise Items</t>
  </si>
  <si>
    <t>RFQ No. 125-21 One (1) Lot Installation of Silk Reeling Machine in Kalinga State University</t>
  </si>
  <si>
    <t>RFQ No. 124-21 One (1) Lot Installation of Throwing Machine to Negros Occidental</t>
  </si>
  <si>
    <t>RFQ No. 161-21 One (1) Unit Differential Pressure Tester</t>
  </si>
  <si>
    <t>Mar. 9-16, 2021</t>
  </si>
  <si>
    <t>June 18, 2021</t>
  </si>
  <si>
    <t>RFQ No. 156-21 (100 kgs) Pineapple Fiber (Unbrushed)</t>
  </si>
  <si>
    <t>RFQ No. 137-21 One (1) Lot Various Office Supplies and Devices</t>
  </si>
  <si>
    <t>RFQ No. 155-21 One (1) Lot IT Peripherals and Consumables</t>
  </si>
  <si>
    <t>RFQ No. 170-21 One (1) Lot Precision Environmental Control System</t>
  </si>
  <si>
    <t>Mar. 10-17, 2021</t>
  </si>
  <si>
    <t>RFQ No. 172-21 Various Laboratory Supplies</t>
  </si>
  <si>
    <t>Mar. 15-22, 2021</t>
  </si>
  <si>
    <t>RFQ No. 196-21 One (1) Lot MOnthly Subscription of 30 Mbps Internet Service (Burstable) 9/24</t>
  </si>
  <si>
    <t>RFQ No. 200-21 (3 Units) 3 Ton Air Conditioner</t>
  </si>
  <si>
    <t>RFQ No. 187-21 (100 kgs) Pineapple Fiber (unbrushed)</t>
  </si>
  <si>
    <t>RFQ No. 190-21 Rewinding of RYPIC's Degumming Machine Set-up Transformer with Installation and Service Fee</t>
  </si>
  <si>
    <t>RFQ No. 195-21 Installation of Silk Reeling Machine (Misamis Oriental)</t>
  </si>
  <si>
    <t>RFQ No. 202-21 (R) 3 Units Desktop Computer</t>
  </si>
  <si>
    <t>One (1) Unit Temperature amd Humidity Chamber</t>
  </si>
  <si>
    <t>Competitive Bidding</t>
  </si>
  <si>
    <t>Mar. 16-25,2021</t>
  </si>
  <si>
    <t>Jul. 8, 2021</t>
  </si>
  <si>
    <t>One (1) Unit Bacterial Filtration Efficiency Tester</t>
  </si>
  <si>
    <t>One (1) Unit Flex Tester</t>
  </si>
  <si>
    <t>One (1) Unit Microbial Penetration Test System</t>
  </si>
  <si>
    <t>Jul. 13, 2021</t>
  </si>
  <si>
    <t>One (1) Lot Particle Filtration Efficiency Test System</t>
  </si>
  <si>
    <t>June 10, 2021</t>
  </si>
  <si>
    <t>RFQ No. 131-21 One (1) Unit Replacement of Steam Header attached to Steam Boiler</t>
  </si>
  <si>
    <t>Mar. 9, 2021</t>
  </si>
  <si>
    <t>Apr. 15, 2021</t>
  </si>
  <si>
    <t>RFQ No. 130-21 One (1) Lot Labor and Materials for the Installation of 3-phase Electrical Wiring System in Silk Processing Building</t>
  </si>
  <si>
    <t>Feb. 26-Mar. 5, 2021</t>
  </si>
  <si>
    <t>RFQ No. 132-21 240 kgs Water Repellent Finishing</t>
  </si>
  <si>
    <t>Mar. 3-8, 2021</t>
  </si>
  <si>
    <t>Apr. 19, 2021</t>
  </si>
  <si>
    <t>May 12, 2021</t>
  </si>
  <si>
    <t>RFQ No. 222-21 Two (2) Kits DNA Extraction Kit 50 pres/kit</t>
  </si>
  <si>
    <t>Mar. 24-31, 2021</t>
  </si>
  <si>
    <t>RFQ No. 219-21 Bidirectional Capillary Sequencing / Sample Purification</t>
  </si>
  <si>
    <t>RFQ No. 203-21 One (1) Lot Laptop Computer</t>
  </si>
  <si>
    <t>RFQ No. 256-21 One (1) Unit Electric Motor Winding Machine</t>
  </si>
  <si>
    <t>Mar. 30-Apr. 5, 2021</t>
  </si>
  <si>
    <t>May 24, 2021</t>
  </si>
  <si>
    <t>RFQ No. 232-21 One (1) Lot Video Conferencing Solution</t>
  </si>
  <si>
    <t>Mar. 25-Apr. 5, 2021</t>
  </si>
  <si>
    <t>RFQ No. 228-21 AATCC Blue Wool Lightfastness Standards / Blue Wool Reference / Standard of Fading (5 &amp; 20 AATCC Fading Unit)</t>
  </si>
  <si>
    <t>RFQ No. 245-21 200 kgs TEOS / 200 kgs OTES</t>
  </si>
  <si>
    <t>RDD - CDABUS</t>
  </si>
  <si>
    <t>RFQ No. 261-21 One (1) pc Slatting Machine for Bamboo</t>
  </si>
  <si>
    <t>Apr. 5-12, 2021</t>
  </si>
  <si>
    <t>May 10, 2021</t>
  </si>
  <si>
    <t>RFQ No. 260-21 One (1) Lot 30Mbps Internet Service (Burstable) 9/24</t>
  </si>
  <si>
    <t>RFQ No. 259-21 One (1) Lot Hiring of Highly Technical Consultant for the Extablishment of the PTRI Microbiology Laboratory</t>
  </si>
  <si>
    <t>NP-53.7 Highly Technical Consultants</t>
  </si>
  <si>
    <t>RFQ No. 258-21 One (1) Lot 30Mbps Internet Service (Bustable) 9/24</t>
  </si>
  <si>
    <t>Apr. 22, 2021</t>
  </si>
  <si>
    <t>RFQ No. 293-21 (R) One (1) Unit Synthetic Blood Penetration Tester</t>
  </si>
  <si>
    <t>May 27, 2021</t>
  </si>
  <si>
    <t>RFQ No. 294-21 (R) 10 Units Laser / Laserjet Colored Printer</t>
  </si>
  <si>
    <t>Apr. 8-15, 2021</t>
  </si>
  <si>
    <t>RFQ No. 295-21 Tetraethyl Orthosilicate, Purity 98% (TEOS) and Octyltriethoxysilane, Purity 98% (OTES)</t>
  </si>
  <si>
    <t>Jan. 25, 2021</t>
  </si>
  <si>
    <t>RFQ No. 317-21 One (1) Lot Test Weights</t>
  </si>
  <si>
    <t>Apr. 15-22, 2021</t>
  </si>
  <si>
    <t>RFQ No. 324-21 One (1) Lot Various Laboratory Chemicals</t>
  </si>
  <si>
    <t>RFQ No. 322-21 Various Fibers (to be sourced out in the localities of Ilocos)</t>
  </si>
  <si>
    <t>RFQ No. 321-21 Various Fibers (to be sourced out in the localities of Ilo-ilo</t>
  </si>
  <si>
    <t>RFQ No. 046-21 60 Sets Tokens for Media and Speakers</t>
  </si>
  <si>
    <t>Feb. 1, 2021</t>
  </si>
  <si>
    <t>RFQ No. 329-21 (R) One (1) Lot Security Cameras with Labor and Installation</t>
  </si>
  <si>
    <t>June 2, 2021</t>
  </si>
  <si>
    <t>June 4, 2021</t>
  </si>
  <si>
    <t>RFQ No. 353-21 Two (2) Units Autoclave</t>
  </si>
  <si>
    <t>Apr. 22-29, 2021</t>
  </si>
  <si>
    <t>RFQ No. 352-21 One (1) Lot Fiber Cutting Machine</t>
  </si>
  <si>
    <t>One (1) Lot Potentiometric Analyzer</t>
  </si>
  <si>
    <t>RDD</t>
  </si>
  <si>
    <t>Apr. 22-May 3, 2021</t>
  </si>
  <si>
    <t>Apr. 30, 2021</t>
  </si>
  <si>
    <t>June 23, 2021</t>
  </si>
  <si>
    <t>June 24, 2021</t>
  </si>
  <si>
    <t>June 25, 2021</t>
  </si>
  <si>
    <t>One (1) Unit Handheld Colorimeter</t>
  </si>
  <si>
    <t>RFQ No. 454-21 (R) Installation of Throwing Machine at Brgy. Tabunan, Bago City, Negros Occidental</t>
  </si>
  <si>
    <t>May 5-10, 2021</t>
  </si>
  <si>
    <t>RFQ No. 455-21 (R) Installation of Silk Reeling Machine at Kalinga State University</t>
  </si>
  <si>
    <t>RFQ No. 456-21 (R) Installation of Silk Reeling Machine at Misamis Oriental</t>
  </si>
  <si>
    <t>RFQ No. 453-21 (R) DNA Extraction Kit, for tissue and insects, bead-bashing format 50preps/kit</t>
  </si>
  <si>
    <t>May 3-10, 2021</t>
  </si>
  <si>
    <t>RFQ No. 441-21 90 samples Pilling Resistance (ASTM D3512)</t>
  </si>
  <si>
    <t>May 25, 2021</t>
  </si>
  <si>
    <t>RFQ No. 2104-434 100 gallons, Alcohol 70% Solution</t>
  </si>
  <si>
    <t>RFQ No. 421-21 Three (3) Units Desktop Computer</t>
  </si>
  <si>
    <t>RFQ No. 414-21 (R) 15 Units Laptop</t>
  </si>
  <si>
    <t>RFQ No. 381-21 2,000 pcs Paper Cones</t>
  </si>
  <si>
    <t>May 20, 2021</t>
  </si>
  <si>
    <t>RFQ No. 450-21 (48 boxes) Nitirle Gloves, various sizes</t>
  </si>
  <si>
    <t>May 18, 2021</t>
  </si>
  <si>
    <t>RFQ No. 458-21 (R) One (1) Lot Test Weights</t>
  </si>
  <si>
    <t>May 6-13, 2021</t>
  </si>
  <si>
    <t>RFQ No. 457-21 (R) One (1) Lot Precision Environmental Control System</t>
  </si>
  <si>
    <t>RFQ No. 460-21 (R) Various Toner Cart for HP</t>
  </si>
  <si>
    <t>May 7-14, 2021</t>
  </si>
  <si>
    <t>RFQ No. 459-21 (R) One (1) Lot Consultancy Fees for the repair and renovation of the PTRI Testing Laboratories (Individual Consultant)</t>
  </si>
  <si>
    <t>June 7, 2021</t>
  </si>
  <si>
    <t>RFQ No. 452-21 Four (4) Units Color Duplex Document Scanner</t>
  </si>
  <si>
    <t>May 12-19, 2021</t>
  </si>
  <si>
    <t>June 17, 2021</t>
  </si>
  <si>
    <t>Jul. 5, 2021</t>
  </si>
  <si>
    <t>RFQ No. 502-21 One (1) Lot Videoconferencing Solution</t>
  </si>
  <si>
    <t>RFQ No. 533-21 One (1) Lot Glass Beads for Apparent Opening Size (1kg/pack)</t>
  </si>
  <si>
    <t>TSD-PHY</t>
  </si>
  <si>
    <t>May 19-26, 2021</t>
  </si>
  <si>
    <t>RFQ No. 535-21 (R) One (1) Lot Laptop Computer</t>
  </si>
  <si>
    <t>RFQ No. 409-21 One (1) Lot Preventive Maintenance for Perkin Elmer HPLC</t>
  </si>
  <si>
    <t>May 20-27, 2021</t>
  </si>
  <si>
    <t>RFQ No. 506-21 150 meters Woven Fabric (100% Polyester)</t>
  </si>
  <si>
    <t>May 14-21, 2021</t>
  </si>
  <si>
    <t>RFQ No. 551-21 Three (3) Units Digital Copying Machine</t>
  </si>
  <si>
    <t>May 21-28, 2021</t>
  </si>
  <si>
    <t>RFQ No. 567-21 One (1) Unit Laptop Computer</t>
  </si>
  <si>
    <t>May 24-31, 2021</t>
  </si>
  <si>
    <t>RFQ No. 568-21 One (1) Unit Vibrating Table</t>
  </si>
  <si>
    <t>RFQ No. 575-21 One (1) Lot Installation of Receiving and Releasing Window</t>
  </si>
  <si>
    <t>FAD</t>
  </si>
  <si>
    <t>May 27-June 3, 2021</t>
  </si>
  <si>
    <t>RFQ No. 600-21 One (1) Lot Fiber Cutting Machine</t>
  </si>
  <si>
    <t>June 4-11, 2021</t>
  </si>
  <si>
    <t>RFQ No. 614-21 (R) One (1) Lot Precision Environmental Control System</t>
  </si>
  <si>
    <t>June 11-18, 2021</t>
  </si>
  <si>
    <t>RFQ No. 637-21 One (1) Lot Stenter Machine</t>
  </si>
  <si>
    <t>June 14-21, 2021</t>
  </si>
  <si>
    <t>RFQ No. 673-21 Two (2) Units Vibrating Trowel</t>
  </si>
  <si>
    <t>June 18-25, 2021</t>
  </si>
  <si>
    <t>RFQ No. 680-21 One (1) Lot Service Fee for the Delivery of Throwing Equipment from DOST-PTRI, Bicutan Taguig City to Brgy. Imelda, Villanueva, Misamis Oriental</t>
  </si>
  <si>
    <t>RFQ No. 671-21 One (1) Unit Humidity Chamber</t>
  </si>
  <si>
    <t>RFQ No. 669-21 One (1) Unit Laptop Computer</t>
  </si>
  <si>
    <t>PR 2106-630 One (1) Lot Laboratory Preneedling Machine</t>
  </si>
  <si>
    <t>June 18-July 7. 2021</t>
  </si>
  <si>
    <t>Jul. 7, 2021</t>
  </si>
  <si>
    <t>PR 2106-666 One (1) Lot Spectrofluorometer</t>
  </si>
  <si>
    <t>PR 2105-600 One (1) Unit Bursting Strength Tester</t>
  </si>
  <si>
    <t>PR 2106-622 One (1) Lot Distilling Apparatus</t>
  </si>
  <si>
    <t>Failure of bidding</t>
  </si>
  <si>
    <t>PR No. 2106-641 One (1) Lot Laboratory High Temperature Dyeing/ Degumming Machine</t>
  </si>
  <si>
    <t>Jul. 14, 2021</t>
  </si>
  <si>
    <t>On going evaluation of end-user &amp; TWG</t>
  </si>
  <si>
    <t>PR 2106-632 One (1) Lot Bamboo Extraction Machine</t>
  </si>
  <si>
    <t>RFQ No. 599-21 Two (2) Units Vibrating Trowel</t>
  </si>
  <si>
    <t>June 22-29, 2021</t>
  </si>
  <si>
    <t>RFQ No. 702-21 (720) pieces N95 Respirator and Surgical Mask</t>
  </si>
  <si>
    <t>June 24-July 1, 2021</t>
  </si>
  <si>
    <t>RFQ No. 643-20 One (1) Lot Wrap Reel (Yarns)</t>
  </si>
  <si>
    <t>Jan. 13-20, 2021</t>
  </si>
  <si>
    <t>Jan. 20,2021</t>
  </si>
  <si>
    <t>Feb. 11, 2021</t>
  </si>
  <si>
    <t>RFQ No. 430-21 100 gallons Alcohol, 70% solution for disinfection with FDA Philippines product notification</t>
  </si>
  <si>
    <t>May 17, 2021</t>
  </si>
  <si>
    <t>May 17,2021</t>
  </si>
  <si>
    <t>Jun. 18, 2021</t>
  </si>
  <si>
    <t>Jun. 21, 2021</t>
  </si>
  <si>
    <t xml:space="preserve">   Total Alloted Budget of On-going Procurement Activities</t>
  </si>
  <si>
    <t>Prepared by:</t>
  </si>
  <si>
    <t>Recommended for Approval by:</t>
  </si>
  <si>
    <t>APPROVED:</t>
  </si>
  <si>
    <t>MARILOU G. AGUSTIN</t>
  </si>
  <si>
    <t>Dr. JULIUS L. LEAÑO, Jr.</t>
  </si>
  <si>
    <t>CELIA B. ELUMBA</t>
  </si>
  <si>
    <t>BAC Secretariat</t>
  </si>
  <si>
    <t>BAC Chairperson</t>
  </si>
  <si>
    <t>Director IV</t>
  </si>
  <si>
    <t>Philippine Textile Research Institute Procurement Monitoring Report as of December 31, 2021</t>
  </si>
  <si>
    <t>YES</t>
  </si>
  <si>
    <t>Limited Source Bidding</t>
  </si>
  <si>
    <t>Foreign</t>
  </si>
  <si>
    <t>Special Purpose Fund</t>
  </si>
  <si>
    <t>Repeat Order</t>
  </si>
  <si>
    <t>Corporate Budget</t>
  </si>
  <si>
    <t>Income</t>
  </si>
  <si>
    <t>NP-53.1 Two Failed Biddings</t>
  </si>
  <si>
    <t>Others</t>
  </si>
  <si>
    <t>NP-53.2 Emergency Cases</t>
  </si>
  <si>
    <t>NP-53.3 Take-Over of Contracts</t>
  </si>
  <si>
    <t>NP-53.4 Adjacent or Contiguous</t>
  </si>
  <si>
    <t>NP-53.5 Agency-to-Agency</t>
  </si>
  <si>
    <t>NP-53.6 Scientific, Scholarly, Artistic Work, Exclusive Technology and Media Services</t>
  </si>
  <si>
    <t>NP-53.8 Defense Cooperation Agreement</t>
  </si>
  <si>
    <t>NP-53.10 Lease of Real Property and Venue</t>
  </si>
  <si>
    <t>NP-53.11 NGO Participation</t>
  </si>
  <si>
    <t>NP-53.12 Community Participation</t>
  </si>
  <si>
    <t>NP-53.13 UN Agencies, Int'l Organizations or International Financing Institutions</t>
  </si>
  <si>
    <t>Others - Foreign-funded procurement</t>
  </si>
  <si>
    <t>Apr. 6,2021</t>
  </si>
  <si>
    <t>May 3, 2021</t>
  </si>
  <si>
    <t>May 4, 2021</t>
  </si>
  <si>
    <t>Apr. 7-12,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</si>
</sst>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64" formatCode="#,##0\ ;&quot; (&quot;#,##0\);&quot; -&quot;#\ ;@\ "/>
    <numFmt numFmtId="165" formatCode="mmm\.\ d\,yyyy"/>
    <numFmt numFmtId="166" formatCode="mmm\ d\,\ yyyy"/>
    <numFmt numFmtId="167" formatCode="mmm\.\ d\,\ yyyy"/>
    <numFmt numFmtId="168" formatCode="mmmm\ d\,\ yyyy"/>
    <numFmt numFmtId="169" formatCode="mmmm\ d\,yyyy"/>
    <numFmt numFmtId="170" formatCode="mmm\.\ d\ yyyy"/>
  </numFmts>
  <fonts count="18" x14ac:knownFonts="1">
    <font>
      <sz val="10"/>
      <color rgb="FF000000"/>
      <name val="Arial"/>
    </font>
    <font>
      <sz val="10"/>
      <color theme="1"/>
      <name val="Arial"/>
    </font>
    <font>
      <b/>
      <sz val="16"/>
      <color theme="1"/>
      <name val="Arial"/>
    </font>
    <font>
      <b/>
      <sz val="14"/>
      <color theme="1"/>
      <name val="Arial"/>
    </font>
    <font>
      <b/>
      <sz val="8"/>
      <color theme="1"/>
      <name val="Arial"/>
    </font>
    <font>
      <b/>
      <sz val="9"/>
      <color theme="1"/>
      <name val="Arial"/>
    </font>
    <font>
      <sz val="10"/>
      <name val="Arial"/>
    </font>
    <font>
      <sz val="9"/>
      <color theme="1"/>
      <name val="Arial"/>
    </font>
    <font>
      <b/>
      <sz val="10"/>
      <color theme="1"/>
      <name val="Verdana"/>
    </font>
    <font>
      <sz val="9"/>
      <color theme="1"/>
      <name val="Verdana"/>
    </font>
    <font>
      <sz val="8"/>
      <color theme="1"/>
      <name val="Arial"/>
    </font>
    <font>
      <b/>
      <sz val="9"/>
      <color theme="1"/>
      <name val="Verdana"/>
    </font>
    <font>
      <sz val="8"/>
      <color rgb="FF000000"/>
      <name val="Arial"/>
    </font>
    <font>
      <sz val="9"/>
      <color rgb="FF000000"/>
      <name val="Verdana"/>
    </font>
    <font>
      <sz val="9"/>
      <color rgb="FF000000"/>
      <name val="Arial"/>
    </font>
    <font>
      <b/>
      <sz val="12"/>
      <color theme="1"/>
      <name val="Verdana"/>
    </font>
    <font>
      <sz val="12"/>
      <color theme="1"/>
      <name val="Verdana"/>
    </font>
    <font>
      <sz val="10"/>
      <color theme="1"/>
      <name val="Verdana"/>
    </font>
  </fonts>
  <fills count="5">
    <fill>
      <patternFill patternType="none"/>
    </fill>
    <fill>
      <patternFill patternType="gray125"/>
    </fill>
    <fill>
      <patternFill patternType="solid">
        <fgColor rgb="FFF2F2F2"/>
        <bgColor rgb="FFF2F2F2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theme="0"/>
      </patternFill>
    </fill>
  </fills>
  <borders count="77">
    <border>
      <left/>
      <right/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ck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ck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/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indexed="64"/>
      </bottom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40">
    <xf numFmtId="0" fontId="0" fillId="0" borderId="0" xfId="0" applyFont="1" applyAlignment="1"/>
    <xf numFmtId="0" fontId="1" fillId="0" borderId="0" xfId="0" applyFont="1"/>
    <xf numFmtId="0" fontId="2" fillId="0" borderId="0" xfId="0" applyFont="1" applyAlignment="1">
      <alignment horizontal="left"/>
    </xf>
    <xf numFmtId="0" fontId="3" fillId="0" borderId="0" xfId="0" applyFont="1"/>
    <xf numFmtId="0" fontId="3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0" fontId="5" fillId="0" borderId="0" xfId="0" applyFont="1" applyAlignment="1">
      <alignment horizontal="center" vertical="top" wrapText="1"/>
    </xf>
    <xf numFmtId="0" fontId="4" fillId="0" borderId="9" xfId="0" applyFont="1" applyBorder="1" applyAlignment="1">
      <alignment horizontal="center" vertical="top" wrapText="1"/>
    </xf>
    <xf numFmtId="0" fontId="5" fillId="0" borderId="9" xfId="0" applyFont="1" applyBorder="1" applyAlignment="1">
      <alignment horizontal="center" vertical="top" wrapText="1"/>
    </xf>
    <xf numFmtId="0" fontId="7" fillId="0" borderId="0" xfId="0" applyFont="1"/>
    <xf numFmtId="0" fontId="8" fillId="0" borderId="11" xfId="0" applyFont="1" applyBorder="1" applyAlignment="1">
      <alignment vertical="center"/>
    </xf>
    <xf numFmtId="0" fontId="8" fillId="0" borderId="12" xfId="0" applyFont="1" applyBorder="1" applyAlignment="1">
      <alignment vertical="center" wrapText="1"/>
    </xf>
    <xf numFmtId="0" fontId="8" fillId="2" borderId="13" xfId="0" applyFont="1" applyFill="1" applyBorder="1" applyAlignment="1">
      <alignment vertical="center" wrapText="1"/>
    </xf>
    <xf numFmtId="0" fontId="7" fillId="0" borderId="0" xfId="0" applyFont="1" applyAlignment="1">
      <alignment vertical="center"/>
    </xf>
    <xf numFmtId="167" fontId="10" fillId="0" borderId="15" xfId="0" applyNumberFormat="1" applyFont="1" applyBorder="1" applyAlignment="1">
      <alignment horizontal="center" vertical="center"/>
    </xf>
    <xf numFmtId="0" fontId="10" fillId="3" borderId="15" xfId="0" applyFont="1" applyFill="1" applyBorder="1" applyAlignment="1">
      <alignment horizontal="left" vertical="center" wrapText="1"/>
    </xf>
    <xf numFmtId="0" fontId="10" fillId="3" borderId="15" xfId="0" applyFont="1" applyFill="1" applyBorder="1" applyAlignment="1">
      <alignment horizontal="center" vertical="center" wrapText="1"/>
    </xf>
    <xf numFmtId="0" fontId="10" fillId="3" borderId="15" xfId="0" applyFont="1" applyFill="1" applyBorder="1" applyAlignment="1">
      <alignment horizontal="center" vertical="center"/>
    </xf>
    <xf numFmtId="164" fontId="10" fillId="3" borderId="15" xfId="0" applyNumberFormat="1" applyFont="1" applyFill="1" applyBorder="1" applyAlignment="1">
      <alignment horizontal="center" vertical="center"/>
    </xf>
    <xf numFmtId="167" fontId="10" fillId="3" borderId="15" xfId="0" applyNumberFormat="1" applyFont="1" applyFill="1" applyBorder="1" applyAlignment="1">
      <alignment horizontal="center" vertical="center"/>
    </xf>
    <xf numFmtId="49" fontId="10" fillId="3" borderId="15" xfId="0" applyNumberFormat="1" applyFont="1" applyFill="1" applyBorder="1" applyAlignment="1">
      <alignment horizontal="center" vertical="center" wrapText="1"/>
    </xf>
    <xf numFmtId="0" fontId="10" fillId="3" borderId="15" xfId="0" applyFont="1" applyFill="1" applyBorder="1" applyAlignment="1">
      <alignment vertical="center" wrapText="1"/>
    </xf>
    <xf numFmtId="4" fontId="10" fillId="3" borderId="15" xfId="0" applyNumberFormat="1" applyFont="1" applyFill="1" applyBorder="1" applyAlignment="1">
      <alignment horizontal="center" vertical="center"/>
    </xf>
    <xf numFmtId="0" fontId="7" fillId="3" borderId="0" xfId="0" applyFont="1" applyFill="1" applyAlignment="1">
      <alignment vertical="center"/>
    </xf>
    <xf numFmtId="4" fontId="10" fillId="0" borderId="15" xfId="0" applyNumberFormat="1" applyFont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8" fillId="0" borderId="24" xfId="0" applyFont="1" applyBorder="1" applyAlignment="1">
      <alignment vertical="center" wrapText="1"/>
    </xf>
    <xf numFmtId="0" fontId="8" fillId="2" borderId="25" xfId="0" applyFont="1" applyFill="1" applyBorder="1" applyAlignment="1">
      <alignment vertical="center" wrapText="1"/>
    </xf>
    <xf numFmtId="164" fontId="10" fillId="0" borderId="15" xfId="0" applyNumberFormat="1" applyFont="1" applyBorder="1" applyAlignment="1">
      <alignment horizontal="center" vertical="center"/>
    </xf>
    <xf numFmtId="166" fontId="10" fillId="0" borderId="15" xfId="0" applyNumberFormat="1" applyFont="1" applyBorder="1" applyAlignment="1">
      <alignment horizontal="center" vertical="center"/>
    </xf>
    <xf numFmtId="4" fontId="10" fillId="0" borderId="15" xfId="0" applyNumberFormat="1" applyFont="1" applyBorder="1" applyAlignment="1">
      <alignment horizontal="center" vertical="center" wrapText="1"/>
    </xf>
    <xf numFmtId="0" fontId="10" fillId="0" borderId="26" xfId="0" applyFont="1" applyBorder="1" applyAlignment="1">
      <alignment horizontal="center" vertical="center"/>
    </xf>
    <xf numFmtId="4" fontId="12" fillId="3" borderId="15" xfId="0" applyNumberFormat="1" applyFont="1" applyFill="1" applyBorder="1" applyAlignment="1">
      <alignment horizontal="center" vertical="center"/>
    </xf>
    <xf numFmtId="0" fontId="14" fillId="3" borderId="0" xfId="0" applyFont="1" applyFill="1" applyAlignment="1">
      <alignment vertical="center"/>
    </xf>
    <xf numFmtId="0" fontId="10" fillId="0" borderId="15" xfId="0" applyFont="1" applyBorder="1" applyAlignment="1">
      <alignment horizontal="left" vertical="center" wrapText="1"/>
    </xf>
    <xf numFmtId="0" fontId="10" fillId="0" borderId="15" xfId="0" applyFont="1" applyBorder="1" applyAlignment="1">
      <alignment vertical="center" wrapText="1"/>
    </xf>
    <xf numFmtId="0" fontId="10" fillId="0" borderId="15" xfId="0" applyFont="1" applyBorder="1" applyAlignment="1">
      <alignment horizontal="center" vertical="center" wrapText="1"/>
    </xf>
    <xf numFmtId="164" fontId="10" fillId="0" borderId="15" xfId="0" applyNumberFormat="1" applyFont="1" applyBorder="1" applyAlignment="1">
      <alignment horizontal="center" vertical="center" wrapText="1"/>
    </xf>
    <xf numFmtId="49" fontId="10" fillId="0" borderId="15" xfId="0" applyNumberFormat="1" applyFont="1" applyBorder="1" applyAlignment="1">
      <alignment horizontal="center" vertical="center" wrapText="1"/>
    </xf>
    <xf numFmtId="0" fontId="10" fillId="0" borderId="15" xfId="0" applyFont="1" applyBorder="1" applyAlignment="1">
      <alignment horizontal="center" vertical="center"/>
    </xf>
    <xf numFmtId="0" fontId="15" fillId="0" borderId="0" xfId="0" applyFont="1"/>
    <xf numFmtId="0" fontId="16" fillId="0" borderId="0" xfId="0" applyFont="1"/>
    <xf numFmtId="0" fontId="15" fillId="0" borderId="0" xfId="0" applyFont="1" applyAlignment="1">
      <alignment horizontal="left"/>
    </xf>
    <xf numFmtId="0" fontId="16" fillId="0" borderId="0" xfId="0" applyFont="1" applyAlignment="1">
      <alignment vertical="center"/>
    </xf>
    <xf numFmtId="0" fontId="16" fillId="0" borderId="0" xfId="0" applyFont="1" applyAlignment="1">
      <alignment horizontal="center" vertical="center"/>
    </xf>
    <xf numFmtId="49" fontId="15" fillId="0" borderId="0" xfId="0" applyNumberFormat="1" applyFont="1" applyAlignment="1">
      <alignment horizontal="left"/>
    </xf>
    <xf numFmtId="0" fontId="1" fillId="0" borderId="0" xfId="0" applyFont="1" applyAlignment="1">
      <alignment horizontal="center" vertical="center" wrapText="1"/>
    </xf>
    <xf numFmtId="49" fontId="1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49" fontId="1" fillId="0" borderId="0" xfId="0" applyNumberFormat="1" applyFont="1" applyAlignment="1">
      <alignment horizontal="center" vertical="center" wrapText="1"/>
    </xf>
    <xf numFmtId="0" fontId="17" fillId="0" borderId="0" xfId="0" applyFont="1" applyAlignment="1">
      <alignment horizontal="left" vertical="center"/>
    </xf>
    <xf numFmtId="0" fontId="15" fillId="0" borderId="0" xfId="0" applyFont="1" applyAlignment="1">
      <alignment horizontal="center" vertical="center"/>
    </xf>
    <xf numFmtId="0" fontId="16" fillId="0" borderId="0" xfId="0" applyFont="1" applyAlignment="1">
      <alignment horizontal="left"/>
    </xf>
    <xf numFmtId="0" fontId="8" fillId="2" borderId="27" xfId="0" applyFont="1" applyFill="1" applyBorder="1" applyAlignment="1">
      <alignment vertical="center" wrapText="1"/>
    </xf>
    <xf numFmtId="0" fontId="12" fillId="4" borderId="15" xfId="0" applyFont="1" applyFill="1" applyBorder="1" applyAlignment="1">
      <alignment wrapText="1"/>
    </xf>
    <xf numFmtId="0" fontId="12" fillId="4" borderId="28" xfId="0" applyFont="1" applyFill="1" applyBorder="1" applyAlignment="1">
      <alignment horizontal="center" vertical="center"/>
    </xf>
    <xf numFmtId="167" fontId="12" fillId="4" borderId="29" xfId="0" applyNumberFormat="1" applyFont="1" applyFill="1" applyBorder="1" applyAlignment="1">
      <alignment horizontal="center" vertical="center"/>
    </xf>
    <xf numFmtId="0" fontId="12" fillId="4" borderId="29" xfId="0" applyFont="1" applyFill="1" applyBorder="1" applyAlignment="1">
      <alignment horizontal="center" vertical="center"/>
    </xf>
    <xf numFmtId="0" fontId="12" fillId="4" borderId="30" xfId="0" applyFont="1" applyFill="1" applyBorder="1"/>
    <xf numFmtId="0" fontId="1" fillId="4" borderId="31" xfId="0" applyFont="1" applyFill="1" applyBorder="1"/>
    <xf numFmtId="0" fontId="10" fillId="4" borderId="32" xfId="0" applyFont="1" applyFill="1" applyBorder="1" applyAlignment="1">
      <alignment horizontal="center" vertical="center" wrapText="1"/>
    </xf>
    <xf numFmtId="167" fontId="10" fillId="4" borderId="15" xfId="0" applyNumberFormat="1" applyFont="1" applyFill="1" applyBorder="1" applyAlignment="1">
      <alignment horizontal="center" vertical="center"/>
    </xf>
    <xf numFmtId="0" fontId="10" fillId="4" borderId="15" xfId="0" applyFont="1" applyFill="1" applyBorder="1" applyAlignment="1">
      <alignment horizontal="center" vertical="center"/>
    </xf>
    <xf numFmtId="0" fontId="10" fillId="4" borderId="33" xfId="0" applyFont="1" applyFill="1" applyBorder="1"/>
    <xf numFmtId="0" fontId="1" fillId="4" borderId="34" xfId="0" applyFont="1" applyFill="1" applyBorder="1" applyAlignment="1">
      <alignment horizontal="center"/>
    </xf>
    <xf numFmtId="0" fontId="10" fillId="4" borderId="35" xfId="0" applyFont="1" applyFill="1" applyBorder="1" applyAlignment="1">
      <alignment wrapText="1"/>
    </xf>
    <xf numFmtId="0" fontId="10" fillId="4" borderId="35" xfId="0" applyFont="1" applyFill="1" applyBorder="1"/>
    <xf numFmtId="0" fontId="10" fillId="4" borderId="35" xfId="0" applyFont="1" applyFill="1" applyBorder="1" applyAlignment="1">
      <alignment horizontal="center"/>
    </xf>
    <xf numFmtId="0" fontId="10" fillId="4" borderId="35" xfId="0" applyFont="1" applyFill="1" applyBorder="1" applyAlignment="1">
      <alignment horizontal="left"/>
    </xf>
    <xf numFmtId="167" fontId="10" fillId="4" borderId="35" xfId="0" applyNumberFormat="1" applyFont="1" applyFill="1" applyBorder="1"/>
    <xf numFmtId="4" fontId="10" fillId="4" borderId="35" xfId="0" applyNumberFormat="1" applyFont="1" applyFill="1" applyBorder="1" applyAlignment="1">
      <alignment horizontal="center"/>
    </xf>
    <xf numFmtId="0" fontId="10" fillId="4" borderId="15" xfId="0" applyFont="1" applyFill="1" applyBorder="1" applyAlignment="1">
      <alignment horizontal="center" wrapText="1"/>
    </xf>
    <xf numFmtId="164" fontId="10" fillId="4" borderId="15" xfId="0" applyNumberFormat="1" applyFont="1" applyFill="1" applyBorder="1" applyAlignment="1">
      <alignment horizontal="center"/>
    </xf>
    <xf numFmtId="168" fontId="10" fillId="4" borderId="35" xfId="0" applyNumberFormat="1" applyFont="1" applyFill="1" applyBorder="1"/>
    <xf numFmtId="4" fontId="10" fillId="4" borderId="15" xfId="0" applyNumberFormat="1" applyFont="1" applyFill="1" applyBorder="1" applyAlignment="1">
      <alignment horizontal="center"/>
    </xf>
    <xf numFmtId="0" fontId="10" fillId="4" borderId="15" xfId="0" applyFont="1" applyFill="1" applyBorder="1" applyAlignment="1">
      <alignment horizontal="center"/>
    </xf>
    <xf numFmtId="0" fontId="10" fillId="4" borderId="15" xfId="0" applyFont="1" applyFill="1" applyBorder="1"/>
    <xf numFmtId="12" fontId="10" fillId="4" borderId="16" xfId="0" applyNumberFormat="1" applyFont="1" applyFill="1" applyBorder="1" applyAlignment="1">
      <alignment horizontal="center" wrapText="1"/>
    </xf>
    <xf numFmtId="0" fontId="10" fillId="4" borderId="35" xfId="0" applyFont="1" applyFill="1" applyBorder="1" applyAlignment="1">
      <alignment horizontal="left" wrapText="1"/>
    </xf>
    <xf numFmtId="167" fontId="10" fillId="4" borderId="15" xfId="0" applyNumberFormat="1" applyFont="1" applyFill="1" applyBorder="1" applyAlignment="1">
      <alignment horizontal="center"/>
    </xf>
    <xf numFmtId="12" fontId="10" fillId="4" borderId="16" xfId="0" applyNumberFormat="1" applyFont="1" applyFill="1" applyBorder="1" applyAlignment="1">
      <alignment horizontal="center"/>
    </xf>
    <xf numFmtId="0" fontId="10" fillId="4" borderId="15" xfId="0" applyFont="1" applyFill="1" applyBorder="1" applyAlignment="1">
      <alignment horizontal="left"/>
    </xf>
    <xf numFmtId="166" fontId="10" fillId="4" borderId="15" xfId="0" applyNumberFormat="1" applyFont="1" applyFill="1" applyBorder="1" applyAlignment="1">
      <alignment horizontal="center"/>
    </xf>
    <xf numFmtId="4" fontId="10" fillId="4" borderId="15" xfId="0" applyNumberFormat="1" applyFont="1" applyFill="1" applyBorder="1"/>
    <xf numFmtId="49" fontId="10" fillId="4" borderId="35" xfId="0" applyNumberFormat="1" applyFont="1" applyFill="1" applyBorder="1" applyAlignment="1">
      <alignment horizontal="center"/>
    </xf>
    <xf numFmtId="167" fontId="10" fillId="4" borderId="15" xfId="0" applyNumberFormat="1" applyFont="1" applyFill="1" applyBorder="1"/>
    <xf numFmtId="0" fontId="1" fillId="4" borderId="31" xfId="0" applyFont="1" applyFill="1" applyBorder="1" applyAlignment="1">
      <alignment vertical="center"/>
    </xf>
    <xf numFmtId="12" fontId="12" fillId="4" borderId="16" xfId="0" applyNumberFormat="1" applyFont="1" applyFill="1" applyBorder="1" applyAlignment="1">
      <alignment horizontal="center"/>
    </xf>
    <xf numFmtId="0" fontId="12" fillId="4" borderId="35" xfId="0" applyFont="1" applyFill="1" applyBorder="1" applyAlignment="1">
      <alignment horizontal="left" wrapText="1"/>
    </xf>
    <xf numFmtId="0" fontId="12" fillId="4" borderId="35" xfId="0" applyFont="1" applyFill="1" applyBorder="1"/>
    <xf numFmtId="0" fontId="12" fillId="4" borderId="35" xfId="0" applyFont="1" applyFill="1" applyBorder="1" applyAlignment="1">
      <alignment horizontal="center"/>
    </xf>
    <xf numFmtId="0" fontId="12" fillId="4" borderId="35" xfId="0" applyFont="1" applyFill="1" applyBorder="1" applyAlignment="1">
      <alignment wrapText="1"/>
    </xf>
    <xf numFmtId="49" fontId="12" fillId="4" borderId="35" xfId="0" applyNumberFormat="1" applyFont="1" applyFill="1" applyBorder="1" applyAlignment="1">
      <alignment horizontal="center"/>
    </xf>
    <xf numFmtId="0" fontId="12" fillId="4" borderId="15" xfId="0" applyFont="1" applyFill="1" applyBorder="1" applyAlignment="1">
      <alignment horizontal="center"/>
    </xf>
    <xf numFmtId="164" fontId="12" fillId="4" borderId="15" xfId="0" applyNumberFormat="1" applyFont="1" applyFill="1" applyBorder="1" applyAlignment="1">
      <alignment horizontal="center"/>
    </xf>
    <xf numFmtId="167" fontId="12" fillId="4" borderId="15" xfId="0" applyNumberFormat="1" applyFont="1" applyFill="1" applyBorder="1" applyAlignment="1">
      <alignment horizontal="center"/>
    </xf>
    <xf numFmtId="4" fontId="12" fillId="4" borderId="35" xfId="0" applyNumberFormat="1" applyFont="1" applyFill="1" applyBorder="1" applyAlignment="1">
      <alignment horizontal="center"/>
    </xf>
    <xf numFmtId="4" fontId="12" fillId="4" borderId="15" xfId="0" applyNumberFormat="1" applyFont="1" applyFill="1" applyBorder="1" applyAlignment="1">
      <alignment horizontal="center"/>
    </xf>
    <xf numFmtId="0" fontId="12" fillId="4" borderId="36" xfId="0" applyFont="1" applyFill="1" applyBorder="1" applyAlignment="1">
      <alignment horizontal="left" wrapText="1"/>
    </xf>
    <xf numFmtId="0" fontId="10" fillId="4" borderId="37" xfId="0" applyFont="1" applyFill="1" applyBorder="1" applyAlignment="1">
      <alignment horizontal="center"/>
    </xf>
    <xf numFmtId="0" fontId="10" fillId="4" borderId="38" xfId="0" applyFont="1" applyFill="1" applyBorder="1" applyAlignment="1">
      <alignment horizontal="left" wrapText="1"/>
    </xf>
    <xf numFmtId="0" fontId="10" fillId="4" borderId="38" xfId="0" applyFont="1" applyFill="1" applyBorder="1"/>
    <xf numFmtId="0" fontId="10" fillId="4" borderId="38" xfId="0" applyFont="1" applyFill="1" applyBorder="1" applyAlignment="1">
      <alignment horizontal="center"/>
    </xf>
    <xf numFmtId="0" fontId="10" fillId="4" borderId="38" xfId="0" applyFont="1" applyFill="1" applyBorder="1" applyAlignment="1">
      <alignment wrapText="1"/>
    </xf>
    <xf numFmtId="49" fontId="10" fillId="4" borderId="38" xfId="0" applyNumberFormat="1" applyFont="1" applyFill="1" applyBorder="1" applyAlignment="1">
      <alignment horizontal="center"/>
    </xf>
    <xf numFmtId="0" fontId="10" fillId="4" borderId="39" xfId="0" applyFont="1" applyFill="1" applyBorder="1" applyAlignment="1">
      <alignment horizontal="center"/>
    </xf>
    <xf numFmtId="164" fontId="10" fillId="4" borderId="39" xfId="0" applyNumberFormat="1" applyFont="1" applyFill="1" applyBorder="1" applyAlignment="1">
      <alignment horizontal="center"/>
    </xf>
    <xf numFmtId="4" fontId="10" fillId="4" borderId="38" xfId="0" applyNumberFormat="1" applyFont="1" applyFill="1" applyBorder="1" applyAlignment="1">
      <alignment horizontal="center"/>
    </xf>
    <xf numFmtId="4" fontId="10" fillId="4" borderId="39" xfId="0" applyNumberFormat="1" applyFont="1" applyFill="1" applyBorder="1" applyAlignment="1">
      <alignment horizontal="center"/>
    </xf>
    <xf numFmtId="0" fontId="10" fillId="4" borderId="40" xfId="0" applyFont="1" applyFill="1" applyBorder="1" applyAlignment="1">
      <alignment horizontal="left" wrapText="1"/>
    </xf>
    <xf numFmtId="0" fontId="10" fillId="4" borderId="16" xfId="0" applyFont="1" applyFill="1" applyBorder="1" applyAlignment="1">
      <alignment horizontal="center"/>
    </xf>
    <xf numFmtId="0" fontId="10" fillId="4" borderId="15" xfId="0" applyFont="1" applyFill="1" applyBorder="1" applyAlignment="1">
      <alignment horizontal="left" wrapText="1"/>
    </xf>
    <xf numFmtId="0" fontId="10" fillId="4" borderId="15" xfId="0" applyFont="1" applyFill="1" applyBorder="1" applyAlignment="1">
      <alignment wrapText="1"/>
    </xf>
    <xf numFmtId="49" fontId="10" fillId="4" borderId="15" xfId="0" applyNumberFormat="1" applyFont="1" applyFill="1" applyBorder="1" applyAlignment="1">
      <alignment horizontal="center"/>
    </xf>
    <xf numFmtId="0" fontId="10" fillId="4" borderId="33" xfId="0" applyFont="1" applyFill="1" applyBorder="1" applyAlignment="1">
      <alignment horizontal="left" wrapText="1"/>
    </xf>
    <xf numFmtId="0" fontId="10" fillId="4" borderId="16" xfId="0" applyFont="1" applyFill="1" applyBorder="1" applyAlignment="1">
      <alignment horizontal="left" wrapText="1"/>
    </xf>
    <xf numFmtId="0" fontId="9" fillId="4" borderId="34" xfId="0" applyFont="1" applyFill="1" applyBorder="1" applyAlignment="1">
      <alignment horizontal="center"/>
    </xf>
    <xf numFmtId="165" fontId="10" fillId="4" borderId="15" xfId="0" applyNumberFormat="1" applyFont="1" applyFill="1" applyBorder="1" applyAlignment="1">
      <alignment horizontal="center"/>
    </xf>
    <xf numFmtId="164" fontId="10" fillId="4" borderId="35" xfId="0" applyNumberFormat="1" applyFont="1" applyFill="1" applyBorder="1" applyAlignment="1">
      <alignment horizontal="center"/>
    </xf>
    <xf numFmtId="0" fontId="9" fillId="4" borderId="36" xfId="0" applyFont="1" applyFill="1" applyBorder="1" applyAlignment="1">
      <alignment horizontal="center"/>
    </xf>
    <xf numFmtId="0" fontId="7" fillId="4" borderId="31" xfId="0" applyFont="1" applyFill="1" applyBorder="1" applyAlignment="1">
      <alignment vertical="center"/>
    </xf>
    <xf numFmtId="0" fontId="9" fillId="4" borderId="41" xfId="0" applyFont="1" applyFill="1" applyBorder="1" applyAlignment="1">
      <alignment horizontal="center"/>
    </xf>
    <xf numFmtId="167" fontId="10" fillId="4" borderId="39" xfId="0" applyNumberFormat="1" applyFont="1" applyFill="1" applyBorder="1" applyAlignment="1">
      <alignment horizontal="center"/>
    </xf>
    <xf numFmtId="0" fontId="9" fillId="4" borderId="40" xfId="0" applyFont="1" applyFill="1" applyBorder="1" applyAlignment="1">
      <alignment horizontal="center"/>
    </xf>
    <xf numFmtId="0" fontId="9" fillId="4" borderId="16" xfId="0" applyFont="1" applyFill="1" applyBorder="1" applyAlignment="1">
      <alignment horizontal="center"/>
    </xf>
    <xf numFmtId="164" fontId="10" fillId="4" borderId="38" xfId="0" applyNumberFormat="1" applyFont="1" applyFill="1" applyBorder="1" applyAlignment="1">
      <alignment horizontal="center"/>
    </xf>
    <xf numFmtId="0" fontId="9" fillId="4" borderId="33" xfId="0" applyFont="1" applyFill="1" applyBorder="1" applyAlignment="1">
      <alignment horizontal="center"/>
    </xf>
    <xf numFmtId="168" fontId="10" fillId="4" borderId="15" xfId="0" applyNumberFormat="1" applyFont="1" applyFill="1" applyBorder="1" applyAlignment="1">
      <alignment horizontal="center"/>
    </xf>
    <xf numFmtId="169" fontId="10" fillId="4" borderId="15" xfId="0" applyNumberFormat="1" applyFont="1" applyFill="1" applyBorder="1" applyAlignment="1">
      <alignment horizontal="center"/>
    </xf>
    <xf numFmtId="164" fontId="10" fillId="4" borderId="32" xfId="0" applyNumberFormat="1" applyFont="1" applyFill="1" applyBorder="1" applyAlignment="1">
      <alignment horizontal="center"/>
    </xf>
    <xf numFmtId="0" fontId="10" fillId="4" borderId="32" xfId="0" applyFont="1" applyFill="1" applyBorder="1" applyAlignment="1">
      <alignment horizontal="left" wrapText="1"/>
    </xf>
    <xf numFmtId="0" fontId="10" fillId="4" borderId="32" xfId="0" applyFont="1" applyFill="1" applyBorder="1"/>
    <xf numFmtId="0" fontId="10" fillId="4" borderId="32" xfId="0" applyFont="1" applyFill="1" applyBorder="1" applyAlignment="1">
      <alignment horizontal="center"/>
    </xf>
    <xf numFmtId="167" fontId="10" fillId="4" borderId="32" xfId="0" applyNumberFormat="1" applyFont="1" applyFill="1" applyBorder="1" applyAlignment="1">
      <alignment horizontal="center"/>
    </xf>
    <xf numFmtId="0" fontId="9" fillId="4" borderId="15" xfId="0" applyFont="1" applyFill="1" applyBorder="1" applyAlignment="1">
      <alignment horizontal="center"/>
    </xf>
    <xf numFmtId="0" fontId="1" fillId="0" borderId="43" xfId="0" applyFont="1" applyBorder="1"/>
    <xf numFmtId="0" fontId="1" fillId="0" borderId="44" xfId="0" applyFont="1" applyBorder="1"/>
    <xf numFmtId="0" fontId="9" fillId="4" borderId="14" xfId="0" applyFont="1" applyFill="1" applyBorder="1" applyAlignment="1">
      <alignment horizontal="center" vertical="center"/>
    </xf>
    <xf numFmtId="4" fontId="10" fillId="4" borderId="35" xfId="0" applyNumberFormat="1" applyFont="1" applyFill="1" applyBorder="1" applyAlignment="1">
      <alignment horizontal="center" vertical="center"/>
    </xf>
    <xf numFmtId="0" fontId="9" fillId="4" borderId="36" xfId="0" applyFont="1" applyFill="1" applyBorder="1" applyAlignment="1">
      <alignment horizontal="center" vertical="center"/>
    </xf>
    <xf numFmtId="0" fontId="9" fillId="4" borderId="34" xfId="0" applyFont="1" applyFill="1" applyBorder="1" applyAlignment="1">
      <alignment horizontal="center" vertical="center"/>
    </xf>
    <xf numFmtId="0" fontId="10" fillId="4" borderId="35" xfId="0" applyFont="1" applyFill="1" applyBorder="1" applyAlignment="1">
      <alignment horizontal="left" vertical="center" wrapText="1"/>
    </xf>
    <xf numFmtId="0" fontId="10" fillId="4" borderId="35" xfId="0" applyFont="1" applyFill="1" applyBorder="1" applyAlignment="1">
      <alignment vertical="center"/>
    </xf>
    <xf numFmtId="0" fontId="10" fillId="4" borderId="35" xfId="0" applyFont="1" applyFill="1" applyBorder="1" applyAlignment="1">
      <alignment horizontal="center" vertical="center"/>
    </xf>
    <xf numFmtId="167" fontId="10" fillId="4" borderId="39" xfId="0" applyNumberFormat="1" applyFont="1" applyFill="1" applyBorder="1"/>
    <xf numFmtId="0" fontId="10" fillId="4" borderId="37" xfId="0" applyFont="1" applyFill="1" applyBorder="1" applyAlignment="1">
      <alignment horizontal="left" vertical="center" wrapText="1"/>
    </xf>
    <xf numFmtId="0" fontId="10" fillId="4" borderId="39" xfId="0" applyFont="1" applyFill="1" applyBorder="1" applyAlignment="1">
      <alignment wrapText="1"/>
    </xf>
    <xf numFmtId="0" fontId="10" fillId="4" borderId="39" xfId="0" applyFont="1" applyFill="1" applyBorder="1"/>
    <xf numFmtId="49" fontId="10" fillId="4" borderId="39" xfId="0" applyNumberFormat="1" applyFont="1" applyFill="1" applyBorder="1" applyAlignment="1">
      <alignment horizontal="center"/>
    </xf>
    <xf numFmtId="4" fontId="10" fillId="4" borderId="39" xfId="0" applyNumberFormat="1" applyFont="1" applyFill="1" applyBorder="1" applyAlignment="1">
      <alignment horizontal="center" vertical="center"/>
    </xf>
    <xf numFmtId="0" fontId="9" fillId="4" borderId="45" xfId="0" applyFont="1" applyFill="1" applyBorder="1" applyAlignment="1">
      <alignment horizontal="center" vertical="center"/>
    </xf>
    <xf numFmtId="0" fontId="10" fillId="4" borderId="16" xfId="0" applyFont="1" applyFill="1" applyBorder="1" applyAlignment="1">
      <alignment horizontal="left" vertical="center" wrapText="1"/>
    </xf>
    <xf numFmtId="4" fontId="10" fillId="4" borderId="15" xfId="0" applyNumberFormat="1" applyFont="1" applyFill="1" applyBorder="1" applyAlignment="1">
      <alignment horizontal="center" vertical="center"/>
    </xf>
    <xf numFmtId="0" fontId="9" fillId="4" borderId="33" xfId="0" applyFont="1" applyFill="1" applyBorder="1" applyAlignment="1">
      <alignment horizontal="center" vertical="center"/>
    </xf>
    <xf numFmtId="0" fontId="9" fillId="4" borderId="16" xfId="0" applyFont="1" applyFill="1" applyBorder="1" applyAlignment="1">
      <alignment horizontal="center" vertical="center"/>
    </xf>
    <xf numFmtId="0" fontId="10" fillId="4" borderId="15" xfId="0" applyFont="1" applyFill="1" applyBorder="1" applyAlignment="1">
      <alignment horizontal="left" vertical="center" wrapText="1"/>
    </xf>
    <xf numFmtId="0" fontId="10" fillId="4" borderId="15" xfId="0" applyFont="1" applyFill="1" applyBorder="1" applyAlignment="1">
      <alignment vertical="center"/>
    </xf>
    <xf numFmtId="3" fontId="10" fillId="4" borderId="15" xfId="0" applyNumberFormat="1" applyFont="1" applyFill="1" applyBorder="1" applyAlignment="1">
      <alignment horizontal="center"/>
    </xf>
    <xf numFmtId="49" fontId="10" fillId="4" borderId="9" xfId="0" applyNumberFormat="1" applyFont="1" applyFill="1" applyBorder="1" applyAlignment="1">
      <alignment horizontal="center"/>
    </xf>
    <xf numFmtId="167" fontId="10" fillId="4" borderId="9" xfId="0" applyNumberFormat="1" applyFont="1" applyFill="1" applyBorder="1"/>
    <xf numFmtId="0" fontId="10" fillId="4" borderId="9" xfId="0" applyFont="1" applyFill="1" applyBorder="1"/>
    <xf numFmtId="4" fontId="10" fillId="4" borderId="9" xfId="0" applyNumberFormat="1" applyFont="1" applyFill="1" applyBorder="1" applyAlignment="1">
      <alignment horizontal="center"/>
    </xf>
    <xf numFmtId="4" fontId="10" fillId="4" borderId="9" xfId="0" applyNumberFormat="1" applyFont="1" applyFill="1" applyBorder="1" applyAlignment="1">
      <alignment horizontal="center" vertical="center"/>
    </xf>
    <xf numFmtId="0" fontId="9" fillId="4" borderId="17" xfId="0" applyFont="1" applyFill="1" applyBorder="1" applyAlignment="1">
      <alignment horizontal="center" vertical="center"/>
    </xf>
    <xf numFmtId="170" fontId="10" fillId="4" borderId="15" xfId="0" applyNumberFormat="1" applyFont="1" applyFill="1" applyBorder="1" applyAlignment="1">
      <alignment horizontal="center"/>
    </xf>
    <xf numFmtId="0" fontId="1" fillId="0" borderId="31" xfId="0" applyFont="1" applyBorder="1"/>
    <xf numFmtId="0" fontId="9" fillId="0" borderId="46" xfId="0" applyFont="1" applyBorder="1" applyAlignment="1">
      <alignment horizontal="center" vertical="center"/>
    </xf>
    <xf numFmtId="0" fontId="10" fillId="0" borderId="47" xfId="0" applyFont="1" applyBorder="1" applyAlignment="1">
      <alignment horizontal="left" vertical="center" wrapText="1"/>
    </xf>
    <xf numFmtId="0" fontId="10" fillId="0" borderId="47" xfId="0" applyFont="1" applyBorder="1" applyAlignment="1">
      <alignment horizontal="center" vertical="center"/>
    </xf>
    <xf numFmtId="0" fontId="10" fillId="0" borderId="47" xfId="0" applyFont="1" applyBorder="1" applyAlignment="1">
      <alignment horizontal="center" vertical="center" wrapText="1"/>
    </xf>
    <xf numFmtId="164" fontId="10" fillId="0" borderId="47" xfId="0" applyNumberFormat="1" applyFont="1" applyBorder="1" applyAlignment="1">
      <alignment horizontal="center" vertical="center"/>
    </xf>
    <xf numFmtId="49" fontId="10" fillId="0" borderId="47" xfId="0" applyNumberFormat="1" applyFont="1" applyBorder="1" applyAlignment="1">
      <alignment horizontal="center" vertical="center" wrapText="1"/>
    </xf>
    <xf numFmtId="165" fontId="10" fillId="0" borderId="47" xfId="0" applyNumberFormat="1" applyFont="1" applyBorder="1" applyAlignment="1">
      <alignment horizontal="center" vertical="center"/>
    </xf>
    <xf numFmtId="166" fontId="10" fillId="0" borderId="47" xfId="0" applyNumberFormat="1" applyFont="1" applyBorder="1" applyAlignment="1">
      <alignment horizontal="center" vertical="center"/>
    </xf>
    <xf numFmtId="4" fontId="10" fillId="0" borderId="47" xfId="0" applyNumberFormat="1" applyFont="1" applyBorder="1" applyAlignment="1">
      <alignment horizontal="center" vertical="center"/>
    </xf>
    <xf numFmtId="0" fontId="9" fillId="0" borderId="48" xfId="0" applyFont="1" applyBorder="1" applyAlignment="1">
      <alignment horizontal="center" vertical="center"/>
    </xf>
    <xf numFmtId="0" fontId="9" fillId="0" borderId="49" xfId="0" applyFont="1" applyBorder="1" applyAlignment="1">
      <alignment horizontal="center" vertical="center"/>
    </xf>
    <xf numFmtId="0" fontId="10" fillId="0" borderId="35" xfId="0" applyFont="1" applyBorder="1" applyAlignment="1">
      <alignment horizontal="left" vertical="center" wrapText="1"/>
    </xf>
    <xf numFmtId="0" fontId="10" fillId="0" borderId="35" xfId="0" applyFont="1" applyBorder="1" applyAlignment="1">
      <alignment horizontal="center" vertical="center"/>
    </xf>
    <xf numFmtId="0" fontId="10" fillId="0" borderId="35" xfId="0" applyFont="1" applyBorder="1" applyAlignment="1">
      <alignment horizontal="center" vertical="center" wrapText="1"/>
    </xf>
    <xf numFmtId="49" fontId="10" fillId="0" borderId="35" xfId="0" applyNumberFormat="1" applyFont="1" applyBorder="1" applyAlignment="1">
      <alignment horizontal="center" vertical="center" wrapText="1"/>
    </xf>
    <xf numFmtId="164" fontId="10" fillId="0" borderId="35" xfId="0" applyNumberFormat="1" applyFont="1" applyBorder="1" applyAlignment="1">
      <alignment horizontal="center" vertical="center"/>
    </xf>
    <xf numFmtId="166" fontId="10" fillId="0" borderId="35" xfId="0" applyNumberFormat="1" applyFont="1" applyBorder="1" applyAlignment="1">
      <alignment horizontal="center" vertical="center"/>
    </xf>
    <xf numFmtId="4" fontId="10" fillId="0" borderId="35" xfId="0" applyNumberFormat="1" applyFont="1" applyBorder="1" applyAlignment="1">
      <alignment horizontal="center" vertical="center"/>
    </xf>
    <xf numFmtId="0" fontId="9" fillId="0" borderId="50" xfId="0" applyFont="1" applyBorder="1" applyAlignment="1">
      <alignment horizontal="center" vertical="center"/>
    </xf>
    <xf numFmtId="167" fontId="10" fillId="0" borderId="35" xfId="0" applyNumberFormat="1" applyFont="1" applyBorder="1" applyAlignment="1">
      <alignment horizontal="center" vertical="center"/>
    </xf>
    <xf numFmtId="0" fontId="10" fillId="0" borderId="38" xfId="0" applyFont="1" applyBorder="1" applyAlignment="1">
      <alignment horizontal="left" vertical="center" wrapText="1"/>
    </xf>
    <xf numFmtId="0" fontId="10" fillId="0" borderId="38" xfId="0" applyFont="1" applyBorder="1" applyAlignment="1">
      <alignment horizontal="center" vertical="center"/>
    </xf>
    <xf numFmtId="0" fontId="10" fillId="3" borderId="51" xfId="0" applyFont="1" applyFill="1" applyBorder="1" applyAlignment="1">
      <alignment horizontal="left" vertical="center" wrapText="1"/>
    </xf>
    <xf numFmtId="4" fontId="10" fillId="3" borderId="35" xfId="0" applyNumberFormat="1" applyFont="1" applyFill="1" applyBorder="1" applyAlignment="1">
      <alignment horizontal="center" vertical="center"/>
    </xf>
    <xf numFmtId="0" fontId="9" fillId="3" borderId="50" xfId="0" applyFont="1" applyFill="1" applyBorder="1" applyAlignment="1">
      <alignment horizontal="center" vertical="center"/>
    </xf>
    <xf numFmtId="0" fontId="10" fillId="0" borderId="52" xfId="0" applyFont="1" applyBorder="1" applyAlignment="1">
      <alignment horizontal="center" vertical="center"/>
    </xf>
    <xf numFmtId="0" fontId="10" fillId="0" borderId="35" xfId="0" applyFont="1" applyBorder="1" applyAlignment="1">
      <alignment vertical="center"/>
    </xf>
    <xf numFmtId="0" fontId="10" fillId="0" borderId="35" xfId="0" applyFont="1" applyBorder="1" applyAlignment="1">
      <alignment vertical="center" wrapText="1"/>
    </xf>
    <xf numFmtId="49" fontId="10" fillId="0" borderId="35" xfId="0" applyNumberFormat="1" applyFont="1" applyBorder="1" applyAlignment="1">
      <alignment horizontal="center" vertical="center"/>
    </xf>
    <xf numFmtId="0" fontId="10" fillId="0" borderId="50" xfId="0" applyFont="1" applyBorder="1" applyAlignment="1">
      <alignment horizontal="left" vertical="center" wrapText="1"/>
    </xf>
    <xf numFmtId="0" fontId="10" fillId="0" borderId="53" xfId="0" applyFont="1" applyBorder="1" applyAlignment="1">
      <alignment horizontal="left" vertical="center" wrapText="1"/>
    </xf>
    <xf numFmtId="0" fontId="10" fillId="0" borderId="54" xfId="0" applyFont="1" applyBorder="1" applyAlignment="1">
      <alignment vertical="center" wrapText="1"/>
    </xf>
    <xf numFmtId="0" fontId="10" fillId="0" borderId="54" xfId="0" applyFont="1" applyBorder="1" applyAlignment="1">
      <alignment vertical="center"/>
    </xf>
    <xf numFmtId="0" fontId="10" fillId="0" borderId="54" xfId="0" applyFont="1" applyBorder="1" applyAlignment="1">
      <alignment horizontal="center" vertical="center"/>
    </xf>
    <xf numFmtId="0" fontId="10" fillId="0" borderId="54" xfId="0" applyFont="1" applyBorder="1" applyAlignment="1">
      <alignment horizontal="left" vertical="center"/>
    </xf>
    <xf numFmtId="164" fontId="10" fillId="0" borderId="54" xfId="0" applyNumberFormat="1" applyFont="1" applyBorder="1" applyAlignment="1">
      <alignment horizontal="center" vertical="center"/>
    </xf>
    <xf numFmtId="49" fontId="10" fillId="0" borderId="54" xfId="0" applyNumberFormat="1" applyFont="1" applyBorder="1" applyAlignment="1">
      <alignment horizontal="center" vertical="center"/>
    </xf>
    <xf numFmtId="167" fontId="10" fillId="0" borderId="54" xfId="0" applyNumberFormat="1" applyFont="1" applyBorder="1" applyAlignment="1">
      <alignment vertical="center"/>
    </xf>
    <xf numFmtId="4" fontId="10" fillId="0" borderId="54" xfId="0" applyNumberFormat="1" applyFont="1" applyBorder="1" applyAlignment="1">
      <alignment horizontal="center" vertical="center"/>
    </xf>
    <xf numFmtId="0" fontId="10" fillId="0" borderId="55" xfId="0" applyFont="1" applyBorder="1" applyAlignment="1">
      <alignment horizontal="left" vertical="center" wrapText="1"/>
    </xf>
    <xf numFmtId="0" fontId="8" fillId="0" borderId="56" xfId="0" applyFont="1" applyBorder="1" applyAlignment="1">
      <alignment vertical="center"/>
    </xf>
    <xf numFmtId="0" fontId="8" fillId="0" borderId="57" xfId="0" applyFont="1" applyBorder="1" applyAlignment="1">
      <alignment vertical="center" wrapText="1"/>
    </xf>
    <xf numFmtId="0" fontId="8" fillId="2" borderId="58" xfId="0" applyFont="1" applyFill="1" applyBorder="1" applyAlignment="1">
      <alignment vertical="center" wrapText="1"/>
    </xf>
    <xf numFmtId="0" fontId="7" fillId="0" borderId="31" xfId="0" applyFont="1" applyBorder="1" applyAlignment="1">
      <alignment vertical="center"/>
    </xf>
    <xf numFmtId="164" fontId="10" fillId="0" borderId="51" xfId="0" applyNumberFormat="1" applyFont="1" applyBorder="1" applyAlignment="1">
      <alignment horizontal="center" vertical="center" wrapText="1"/>
    </xf>
    <xf numFmtId="164" fontId="10" fillId="0" borderId="39" xfId="0" applyNumberFormat="1" applyFont="1" applyBorder="1" applyAlignment="1">
      <alignment horizontal="left" vertical="center" wrapText="1"/>
    </xf>
    <xf numFmtId="164" fontId="10" fillId="0" borderId="38" xfId="0" applyNumberFormat="1" applyFont="1" applyBorder="1" applyAlignment="1">
      <alignment horizontal="center" vertical="center" wrapText="1"/>
    </xf>
    <xf numFmtId="164" fontId="10" fillId="0" borderId="39" xfId="0" applyNumberFormat="1" applyFont="1" applyBorder="1" applyAlignment="1">
      <alignment horizontal="center" vertical="center" wrapText="1"/>
    </xf>
    <xf numFmtId="49" fontId="10" fillId="0" borderId="39" xfId="0" applyNumberFormat="1" applyFont="1" applyBorder="1" applyAlignment="1">
      <alignment horizontal="center" vertical="center" wrapText="1"/>
    </xf>
    <xf numFmtId="167" fontId="10" fillId="0" borderId="39" xfId="0" applyNumberFormat="1" applyFont="1" applyBorder="1" applyAlignment="1">
      <alignment horizontal="center" vertical="center" wrapText="1"/>
    </xf>
    <xf numFmtId="4" fontId="10" fillId="0" borderId="39" xfId="0" applyNumberFormat="1" applyFont="1" applyBorder="1" applyAlignment="1">
      <alignment horizontal="center" vertical="center" wrapText="1"/>
    </xf>
    <xf numFmtId="0" fontId="10" fillId="0" borderId="39" xfId="0" applyFont="1" applyBorder="1" applyAlignment="1">
      <alignment horizontal="center" vertical="center"/>
    </xf>
    <xf numFmtId="4" fontId="10" fillId="0" borderId="39" xfId="0" applyNumberFormat="1" applyFont="1" applyBorder="1" applyAlignment="1">
      <alignment horizontal="center" vertical="center"/>
    </xf>
    <xf numFmtId="0" fontId="10" fillId="0" borderId="51" xfId="0" applyFont="1" applyBorder="1" applyAlignment="1">
      <alignment horizontal="left" vertical="center" wrapText="1"/>
    </xf>
    <xf numFmtId="0" fontId="10" fillId="0" borderId="39" xfId="0" applyFont="1" applyBorder="1" applyAlignment="1">
      <alignment horizontal="left" vertical="center" wrapText="1"/>
    </xf>
    <xf numFmtId="0" fontId="10" fillId="0" borderId="38" xfId="0" applyFont="1" applyBorder="1" applyAlignment="1">
      <alignment vertical="center" wrapText="1"/>
    </xf>
    <xf numFmtId="0" fontId="10" fillId="0" borderId="38" xfId="0" applyFont="1" applyBorder="1" applyAlignment="1">
      <alignment horizontal="center" vertical="center" wrapText="1"/>
    </xf>
    <xf numFmtId="0" fontId="10" fillId="0" borderId="39" xfId="0" applyFont="1" applyBorder="1" applyAlignment="1">
      <alignment horizontal="center" vertical="center" wrapText="1"/>
    </xf>
    <xf numFmtId="167" fontId="10" fillId="0" borderId="39" xfId="0" applyNumberFormat="1" applyFont="1" applyBorder="1" applyAlignment="1">
      <alignment vertical="center" wrapText="1"/>
    </xf>
    <xf numFmtId="0" fontId="10" fillId="3" borderId="39" xfId="0" applyFont="1" applyFill="1" applyBorder="1" applyAlignment="1">
      <alignment horizontal="left" vertical="center" wrapText="1"/>
    </xf>
    <xf numFmtId="0" fontId="10" fillId="3" borderId="38" xfId="0" applyFont="1" applyFill="1" applyBorder="1" applyAlignment="1">
      <alignment vertical="center" wrapText="1"/>
    </xf>
    <xf numFmtId="0" fontId="10" fillId="3" borderId="38" xfId="0" applyFont="1" applyFill="1" applyBorder="1" applyAlignment="1">
      <alignment horizontal="center" vertical="center" wrapText="1"/>
    </xf>
    <xf numFmtId="0" fontId="10" fillId="3" borderId="39" xfId="0" applyFont="1" applyFill="1" applyBorder="1" applyAlignment="1">
      <alignment horizontal="center" vertical="center" wrapText="1"/>
    </xf>
    <xf numFmtId="0" fontId="10" fillId="3" borderId="35" xfId="0" applyFont="1" applyFill="1" applyBorder="1" applyAlignment="1">
      <alignment horizontal="center" vertical="center"/>
    </xf>
    <xf numFmtId="0" fontId="10" fillId="3" borderId="35" xfId="0" applyFont="1" applyFill="1" applyBorder="1" applyAlignment="1">
      <alignment horizontal="center" vertical="center" wrapText="1"/>
    </xf>
    <xf numFmtId="49" fontId="10" fillId="3" borderId="39" xfId="0" applyNumberFormat="1" applyFont="1" applyFill="1" applyBorder="1" applyAlignment="1">
      <alignment horizontal="center" vertical="center" wrapText="1"/>
    </xf>
    <xf numFmtId="167" fontId="10" fillId="3" borderId="39" xfId="0" applyNumberFormat="1" applyFont="1" applyFill="1" applyBorder="1" applyAlignment="1">
      <alignment vertical="center" wrapText="1"/>
    </xf>
    <xf numFmtId="4" fontId="10" fillId="3" borderId="39" xfId="0" applyNumberFormat="1" applyFont="1" applyFill="1" applyBorder="1" applyAlignment="1">
      <alignment horizontal="center" vertical="center"/>
    </xf>
    <xf numFmtId="0" fontId="10" fillId="3" borderId="39" xfId="0" applyFont="1" applyFill="1" applyBorder="1" applyAlignment="1">
      <alignment horizontal="center" vertical="center"/>
    </xf>
    <xf numFmtId="164" fontId="10" fillId="3" borderId="39" xfId="0" applyNumberFormat="1" applyFont="1" applyFill="1" applyBorder="1" applyAlignment="1">
      <alignment horizontal="center" vertical="center" wrapText="1"/>
    </xf>
    <xf numFmtId="166" fontId="10" fillId="3" borderId="39" xfId="0" applyNumberFormat="1" applyFont="1" applyFill="1" applyBorder="1" applyAlignment="1">
      <alignment horizontal="center" vertical="center" wrapText="1"/>
    </xf>
    <xf numFmtId="0" fontId="12" fillId="3" borderId="51" xfId="0" applyFont="1" applyFill="1" applyBorder="1" applyAlignment="1">
      <alignment horizontal="left" vertical="center" wrapText="1"/>
    </xf>
    <xf numFmtId="0" fontId="12" fillId="3" borderId="39" xfId="0" applyFont="1" applyFill="1" applyBorder="1" applyAlignment="1">
      <alignment horizontal="left" vertical="center" wrapText="1"/>
    </xf>
    <xf numFmtId="0" fontId="12" fillId="3" borderId="38" xfId="0" applyFont="1" applyFill="1" applyBorder="1" applyAlignment="1">
      <alignment vertical="center" wrapText="1"/>
    </xf>
    <xf numFmtId="0" fontId="12" fillId="3" borderId="38" xfId="0" applyFont="1" applyFill="1" applyBorder="1" applyAlignment="1">
      <alignment horizontal="center" vertical="center" wrapText="1"/>
    </xf>
    <xf numFmtId="0" fontId="12" fillId="3" borderId="39" xfId="0" applyFont="1" applyFill="1" applyBorder="1" applyAlignment="1">
      <alignment horizontal="center" vertical="center" wrapText="1"/>
    </xf>
    <xf numFmtId="0" fontId="12" fillId="3" borderId="35" xfId="0" applyFont="1" applyFill="1" applyBorder="1" applyAlignment="1">
      <alignment horizontal="center" vertical="center"/>
    </xf>
    <xf numFmtId="164" fontId="12" fillId="3" borderId="39" xfId="0" applyNumberFormat="1" applyFont="1" applyFill="1" applyBorder="1" applyAlignment="1">
      <alignment horizontal="center" vertical="center" wrapText="1"/>
    </xf>
    <xf numFmtId="0" fontId="12" fillId="3" borderId="39" xfId="0" applyFont="1" applyFill="1" applyBorder="1" applyAlignment="1">
      <alignment horizontal="center" vertical="center"/>
    </xf>
    <xf numFmtId="49" fontId="12" fillId="3" borderId="39" xfId="0" applyNumberFormat="1" applyFont="1" applyFill="1" applyBorder="1" applyAlignment="1">
      <alignment horizontal="center" vertical="center" wrapText="1"/>
    </xf>
    <xf numFmtId="4" fontId="12" fillId="3" borderId="39" xfId="0" applyNumberFormat="1" applyFont="1" applyFill="1" applyBorder="1" applyAlignment="1">
      <alignment horizontal="center" vertical="center"/>
    </xf>
    <xf numFmtId="2" fontId="12" fillId="3" borderId="39" xfId="0" applyNumberFormat="1" applyFont="1" applyFill="1" applyBorder="1" applyAlignment="1">
      <alignment horizontal="center" vertical="center"/>
    </xf>
    <xf numFmtId="0" fontId="13" fillId="3" borderId="50" xfId="0" applyFont="1" applyFill="1" applyBorder="1" applyAlignment="1">
      <alignment horizontal="center" vertical="center"/>
    </xf>
    <xf numFmtId="166" fontId="10" fillId="0" borderId="39" xfId="0" applyNumberFormat="1" applyFont="1" applyBorder="1" applyAlignment="1">
      <alignment horizontal="center" vertical="center" wrapText="1"/>
    </xf>
    <xf numFmtId="0" fontId="9" fillId="0" borderId="59" xfId="0" applyFont="1" applyBorder="1" applyAlignment="1">
      <alignment horizontal="center" vertical="center"/>
    </xf>
    <xf numFmtId="0" fontId="9" fillId="0" borderId="59" xfId="0" applyFont="1" applyBorder="1" applyAlignment="1">
      <alignment horizontal="center" vertical="center" wrapText="1"/>
    </xf>
    <xf numFmtId="0" fontId="10" fillId="0" borderId="39" xfId="0" applyFont="1" applyBorder="1" applyAlignment="1">
      <alignment vertical="center" wrapText="1"/>
    </xf>
    <xf numFmtId="0" fontId="10" fillId="0" borderId="54" xfId="0" applyFont="1" applyBorder="1" applyAlignment="1">
      <alignment horizontal="left" vertical="center" wrapText="1"/>
    </xf>
    <xf numFmtId="0" fontId="10" fillId="0" borderId="54" xfId="0" applyFont="1" applyBorder="1" applyAlignment="1">
      <alignment horizontal="center" vertical="center" wrapText="1"/>
    </xf>
    <xf numFmtId="166" fontId="10" fillId="0" borderId="54" xfId="0" applyNumberFormat="1" applyFont="1" applyBorder="1" applyAlignment="1">
      <alignment horizontal="center" vertical="center" wrapText="1"/>
    </xf>
    <xf numFmtId="49" fontId="10" fillId="0" borderId="54" xfId="0" applyNumberFormat="1" applyFont="1" applyBorder="1" applyAlignment="1">
      <alignment horizontal="center" vertical="center" wrapText="1"/>
    </xf>
    <xf numFmtId="164" fontId="10" fillId="0" borderId="54" xfId="0" applyNumberFormat="1" applyFont="1" applyBorder="1" applyAlignment="1">
      <alignment horizontal="center" vertical="center" wrapText="1"/>
    </xf>
    <xf numFmtId="0" fontId="10" fillId="3" borderId="60" xfId="0" applyFont="1" applyFill="1" applyBorder="1" applyAlignment="1">
      <alignment horizontal="center" vertical="center"/>
    </xf>
    <xf numFmtId="0" fontId="9" fillId="0" borderId="61" xfId="0" applyFont="1" applyBorder="1" applyAlignment="1">
      <alignment horizontal="center" vertical="center" wrapText="1"/>
    </xf>
    <xf numFmtId="0" fontId="10" fillId="0" borderId="62" xfId="0" applyFont="1" applyBorder="1" applyAlignment="1">
      <alignment horizontal="left" vertical="center" wrapText="1"/>
    </xf>
    <xf numFmtId="0" fontId="9" fillId="0" borderId="63" xfId="0" applyFont="1" applyBorder="1" applyAlignment="1">
      <alignment horizontal="center" vertical="center"/>
    </xf>
    <xf numFmtId="0" fontId="10" fillId="0" borderId="64" xfId="0" applyFont="1" applyBorder="1" applyAlignment="1">
      <alignment horizontal="left" vertical="center" wrapText="1"/>
    </xf>
    <xf numFmtId="0" fontId="10" fillId="0" borderId="64" xfId="0" applyFont="1" applyBorder="1" applyAlignment="1">
      <alignment horizontal="center" vertical="center"/>
    </xf>
    <xf numFmtId="0" fontId="10" fillId="0" borderId="64" xfId="0" applyFont="1" applyBorder="1" applyAlignment="1">
      <alignment horizontal="center" vertical="center" wrapText="1"/>
    </xf>
    <xf numFmtId="164" fontId="10" fillId="0" borderId="64" xfId="0" applyNumberFormat="1" applyFont="1" applyBorder="1" applyAlignment="1">
      <alignment horizontal="center" vertical="center"/>
    </xf>
    <xf numFmtId="49" fontId="10" fillId="0" borderId="64" xfId="0" applyNumberFormat="1" applyFont="1" applyBorder="1" applyAlignment="1">
      <alignment horizontal="center" vertical="center" wrapText="1"/>
    </xf>
    <xf numFmtId="167" fontId="10" fillId="0" borderId="64" xfId="0" applyNumberFormat="1" applyFont="1" applyBorder="1" applyAlignment="1">
      <alignment horizontal="center" vertical="center"/>
    </xf>
    <xf numFmtId="4" fontId="10" fillId="0" borderId="64" xfId="0" applyNumberFormat="1" applyFont="1" applyBorder="1" applyAlignment="1">
      <alignment horizontal="center" vertical="center"/>
    </xf>
    <xf numFmtId="0" fontId="9" fillId="0" borderId="65" xfId="0" applyFont="1" applyBorder="1" applyAlignment="1">
      <alignment horizontal="center" vertical="center"/>
    </xf>
    <xf numFmtId="0" fontId="10" fillId="0" borderId="66" xfId="0" applyFont="1" applyBorder="1" applyAlignment="1">
      <alignment horizontal="left" vertical="center" wrapText="1"/>
    </xf>
    <xf numFmtId="49" fontId="10" fillId="0" borderId="38" xfId="0" applyNumberFormat="1" applyFont="1" applyBorder="1" applyAlignment="1">
      <alignment horizontal="center" vertical="center" wrapText="1"/>
    </xf>
    <xf numFmtId="167" fontId="10" fillId="0" borderId="38" xfId="0" applyNumberFormat="1" applyFont="1" applyBorder="1" applyAlignment="1">
      <alignment vertical="center" wrapText="1"/>
    </xf>
    <xf numFmtId="4" fontId="10" fillId="0" borderId="38" xfId="0" applyNumberFormat="1" applyFont="1" applyBorder="1" applyAlignment="1">
      <alignment horizontal="center" vertical="center"/>
    </xf>
    <xf numFmtId="0" fontId="10" fillId="0" borderId="63" xfId="0" applyFont="1" applyBorder="1" applyAlignment="1">
      <alignment horizontal="left" vertical="center" wrapText="1"/>
    </xf>
    <xf numFmtId="0" fontId="10" fillId="0" borderId="67" xfId="0" applyFont="1" applyBorder="1" applyAlignment="1">
      <alignment vertical="center" wrapText="1"/>
    </xf>
    <xf numFmtId="0" fontId="10" fillId="0" borderId="67" xfId="0" applyFont="1" applyBorder="1" applyAlignment="1">
      <alignment horizontal="center" vertical="center" wrapText="1"/>
    </xf>
    <xf numFmtId="0" fontId="10" fillId="0" borderId="67" xfId="0" applyFont="1" applyBorder="1" applyAlignment="1">
      <alignment horizontal="center" vertical="center"/>
    </xf>
    <xf numFmtId="167" fontId="10" fillId="0" borderId="64" xfId="0" applyNumberFormat="1" applyFont="1" applyBorder="1" applyAlignment="1">
      <alignment vertical="center" wrapText="1"/>
    </xf>
    <xf numFmtId="4" fontId="10" fillId="0" borderId="67" xfId="0" applyNumberFormat="1" applyFont="1" applyBorder="1" applyAlignment="1">
      <alignment horizontal="center" vertical="center"/>
    </xf>
    <xf numFmtId="0" fontId="9" fillId="0" borderId="68" xfId="0" applyFont="1" applyBorder="1" applyAlignment="1">
      <alignment horizontal="center" vertical="center"/>
    </xf>
    <xf numFmtId="164" fontId="10" fillId="0" borderId="64" xfId="0" applyNumberFormat="1" applyFont="1" applyBorder="1" applyAlignment="1">
      <alignment horizontal="center" vertical="center" wrapText="1"/>
    </xf>
    <xf numFmtId="0" fontId="10" fillId="3" borderId="67" xfId="0" applyFont="1" applyFill="1" applyBorder="1" applyAlignment="1">
      <alignment horizontal="center" vertical="center"/>
    </xf>
    <xf numFmtId="0" fontId="9" fillId="0" borderId="69" xfId="0" applyFont="1" applyBorder="1" applyAlignment="1">
      <alignment horizontal="center" vertical="center"/>
    </xf>
    <xf numFmtId="0" fontId="10" fillId="0" borderId="70" xfId="0" applyFont="1" applyBorder="1" applyAlignment="1">
      <alignment horizontal="left" vertical="center" wrapText="1"/>
    </xf>
    <xf numFmtId="0" fontId="10" fillId="0" borderId="70" xfId="0" applyFont="1" applyBorder="1" applyAlignment="1">
      <alignment horizontal="center" vertical="center"/>
    </xf>
    <xf numFmtId="0" fontId="10" fillId="0" borderId="70" xfId="0" applyFont="1" applyBorder="1" applyAlignment="1">
      <alignment horizontal="center" vertical="center" wrapText="1"/>
    </xf>
    <xf numFmtId="164" fontId="10" fillId="0" borderId="70" xfId="0" applyNumberFormat="1" applyFont="1" applyBorder="1" applyAlignment="1">
      <alignment horizontal="center" vertical="center"/>
    </xf>
    <xf numFmtId="49" fontId="10" fillId="0" borderId="70" xfId="0" applyNumberFormat="1" applyFont="1" applyBorder="1" applyAlignment="1">
      <alignment horizontal="center" vertical="center" wrapText="1"/>
    </xf>
    <xf numFmtId="4" fontId="10" fillId="0" borderId="70" xfId="0" applyNumberFormat="1" applyFont="1" applyBorder="1" applyAlignment="1">
      <alignment horizontal="center" vertical="center"/>
    </xf>
    <xf numFmtId="0" fontId="9" fillId="0" borderId="71" xfId="0" applyFont="1" applyBorder="1" applyAlignment="1">
      <alignment horizontal="center" vertical="center"/>
    </xf>
    <xf numFmtId="164" fontId="10" fillId="0" borderId="72" xfId="0" applyNumberFormat="1" applyFont="1" applyBorder="1" applyAlignment="1">
      <alignment horizontal="center" vertical="center" wrapText="1"/>
    </xf>
    <xf numFmtId="164" fontId="10" fillId="0" borderId="73" xfId="0" applyNumberFormat="1" applyFont="1" applyBorder="1" applyAlignment="1">
      <alignment horizontal="left" vertical="center" wrapText="1"/>
    </xf>
    <xf numFmtId="164" fontId="10" fillId="0" borderId="73" xfId="0" applyNumberFormat="1" applyFont="1" applyBorder="1" applyAlignment="1">
      <alignment horizontal="center" vertical="center" wrapText="1"/>
    </xf>
    <xf numFmtId="4" fontId="10" fillId="0" borderId="73" xfId="0" applyNumberFormat="1" applyFont="1" applyBorder="1" applyAlignment="1">
      <alignment horizontal="center" vertical="center" wrapText="1"/>
    </xf>
    <xf numFmtId="0" fontId="10" fillId="0" borderId="72" xfId="0" applyFont="1" applyBorder="1" applyAlignment="1">
      <alignment horizontal="left" vertical="center" wrapText="1"/>
    </xf>
    <xf numFmtId="0" fontId="10" fillId="0" borderId="73" xfId="0" applyFont="1" applyBorder="1" applyAlignment="1">
      <alignment horizontal="left" vertical="center" wrapText="1"/>
    </xf>
    <xf numFmtId="0" fontId="10" fillId="0" borderId="73" xfId="0" applyFont="1" applyBorder="1" applyAlignment="1">
      <alignment vertical="center" wrapText="1"/>
    </xf>
    <xf numFmtId="0" fontId="10" fillId="0" borderId="73" xfId="0" applyFont="1" applyBorder="1" applyAlignment="1">
      <alignment horizontal="center" vertical="center" wrapText="1"/>
    </xf>
    <xf numFmtId="0" fontId="10" fillId="3" borderId="70" xfId="0" applyFont="1" applyFill="1" applyBorder="1" applyAlignment="1">
      <alignment horizontal="center" vertical="center"/>
    </xf>
    <xf numFmtId="0" fontId="10" fillId="3" borderId="70" xfId="0" applyFont="1" applyFill="1" applyBorder="1" applyAlignment="1">
      <alignment horizontal="center" vertical="center" wrapText="1"/>
    </xf>
    <xf numFmtId="4" fontId="10" fillId="0" borderId="73" xfId="0" applyNumberFormat="1" applyFont="1" applyBorder="1" applyAlignment="1">
      <alignment horizontal="center" vertical="center"/>
    </xf>
    <xf numFmtId="0" fontId="10" fillId="0" borderId="73" xfId="0" applyFont="1" applyBorder="1" applyAlignment="1">
      <alignment horizontal="center" vertical="center"/>
    </xf>
    <xf numFmtId="0" fontId="10" fillId="3" borderId="67" xfId="0" applyFont="1" applyFill="1" applyBorder="1" applyAlignment="1">
      <alignment horizontal="center" vertical="center" wrapText="1"/>
    </xf>
    <xf numFmtId="164" fontId="10" fillId="0" borderId="63" xfId="0" applyNumberFormat="1" applyFont="1" applyBorder="1" applyAlignment="1">
      <alignment horizontal="center" vertical="center" wrapText="1"/>
    </xf>
    <xf numFmtId="164" fontId="10" fillId="0" borderId="64" xfId="0" applyNumberFormat="1" applyFont="1" applyBorder="1" applyAlignment="1">
      <alignment horizontal="left" vertical="center" wrapText="1"/>
    </xf>
    <xf numFmtId="164" fontId="10" fillId="0" borderId="67" xfId="0" applyNumberFormat="1" applyFont="1" applyBorder="1" applyAlignment="1">
      <alignment horizontal="center" vertical="center" wrapText="1"/>
    </xf>
    <xf numFmtId="167" fontId="10" fillId="0" borderId="64" xfId="0" applyNumberFormat="1" applyFont="1" applyBorder="1" applyAlignment="1">
      <alignment horizontal="center" vertical="center" wrapText="1"/>
    </xf>
    <xf numFmtId="4" fontId="10" fillId="0" borderId="64" xfId="0" applyNumberFormat="1" applyFont="1" applyBorder="1" applyAlignment="1">
      <alignment horizontal="center" vertical="center" wrapText="1"/>
    </xf>
    <xf numFmtId="4" fontId="10" fillId="0" borderId="74" xfId="0" applyNumberFormat="1" applyFont="1" applyBorder="1" applyAlignment="1">
      <alignment horizontal="center" vertical="center"/>
    </xf>
    <xf numFmtId="164" fontId="10" fillId="0" borderId="60" xfId="0" applyNumberFormat="1" applyFont="1" applyBorder="1" applyAlignment="1">
      <alignment horizontal="center" vertical="center" wrapText="1"/>
    </xf>
    <xf numFmtId="0" fontId="9" fillId="0" borderId="75" xfId="0" applyFont="1" applyBorder="1" applyAlignment="1">
      <alignment horizontal="center" vertical="center"/>
    </xf>
    <xf numFmtId="4" fontId="10" fillId="0" borderId="76" xfId="0" applyNumberFormat="1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top" wrapText="1"/>
    </xf>
    <xf numFmtId="0" fontId="6" fillId="0" borderId="4" xfId="0" applyFont="1" applyBorder="1"/>
    <xf numFmtId="0" fontId="6" fillId="0" borderId="5" xfId="0" applyFont="1" applyBorder="1"/>
    <xf numFmtId="0" fontId="5" fillId="0" borderId="2" xfId="0" applyFont="1" applyBorder="1" applyAlignment="1">
      <alignment horizontal="center" vertical="top" wrapText="1"/>
    </xf>
    <xf numFmtId="0" fontId="6" fillId="0" borderId="8" xfId="0" applyFont="1" applyBorder="1"/>
    <xf numFmtId="0" fontId="5" fillId="0" borderId="6" xfId="0" applyFont="1" applyBorder="1" applyAlignment="1">
      <alignment horizontal="center" vertical="top" wrapText="1"/>
    </xf>
    <xf numFmtId="0" fontId="6" fillId="0" borderId="10" xfId="0" applyFont="1" applyBorder="1"/>
    <xf numFmtId="0" fontId="8" fillId="0" borderId="18" xfId="0" applyFont="1" applyBorder="1" applyAlignment="1">
      <alignment horizontal="right" vertical="center"/>
    </xf>
    <xf numFmtId="0" fontId="6" fillId="0" borderId="19" xfId="0" applyFont="1" applyBorder="1"/>
    <xf numFmtId="0" fontId="6" fillId="0" borderId="20" xfId="0" applyFont="1" applyBorder="1"/>
    <xf numFmtId="4" fontId="1" fillId="0" borderId="18" xfId="0" applyNumberFormat="1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8" fillId="0" borderId="21" xfId="0" applyFont="1" applyBorder="1" applyAlignment="1">
      <alignment horizontal="right" vertical="center"/>
    </xf>
    <xf numFmtId="0" fontId="6" fillId="0" borderId="22" xfId="0" applyFont="1" applyBorder="1"/>
    <xf numFmtId="0" fontId="6" fillId="0" borderId="23" xfId="0" applyFont="1" applyBorder="1"/>
    <xf numFmtId="0" fontId="1" fillId="0" borderId="21" xfId="0" applyFont="1" applyBorder="1" applyAlignment="1">
      <alignment horizontal="center"/>
    </xf>
    <xf numFmtId="4" fontId="1" fillId="0" borderId="21" xfId="0" applyNumberFormat="1" applyFont="1" applyBorder="1" applyAlignment="1">
      <alignment horizontal="center"/>
    </xf>
    <xf numFmtId="0" fontId="11" fillId="0" borderId="21" xfId="0" applyFont="1" applyBorder="1" applyAlignment="1">
      <alignment horizontal="right" vertical="center"/>
    </xf>
    <xf numFmtId="0" fontId="11" fillId="0" borderId="18" xfId="0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center" vertical="center"/>
    </xf>
    <xf numFmtId="49" fontId="5" fillId="0" borderId="18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top" wrapText="1"/>
    </xf>
    <xf numFmtId="0" fontId="6" fillId="0" borderId="7" xfId="0" applyFont="1" applyBorder="1"/>
    <xf numFmtId="0" fontId="8" fillId="0" borderId="42" xfId="0" applyFont="1" applyBorder="1" applyAlignment="1">
      <alignment horizontal="right" vertical="center"/>
    </xf>
    <xf numFmtId="0" fontId="11" fillId="0" borderId="42" xfId="0" applyFont="1" applyBorder="1" applyAlignment="1">
      <alignment horizontal="righ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customschemas.google.com/relationships/workbookmetadata" Target="metadata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calcChain" Target="calcChain.xml"/><Relationship Id="rId10" Type="http://schemas.openxmlformats.org/officeDocument/2006/relationships/sharedStrings" Target="sharedStrings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A1079"/>
  <sheetViews>
    <sheetView showGridLines="0" tabSelected="1" view="pageBreakPreview" zoomScale="70" zoomScaleNormal="80" zoomScaleSheetLayoutView="70" workbookViewId="0">
      <pane ySplit="7" topLeftCell="A128" activePane="bottomLeft" state="frozen"/>
      <selection pane="bottomLeft" activeCell="AI129" sqref="AI129"/>
    </sheetView>
  </sheetViews>
  <sheetFormatPr defaultColWidth="14.42578125" defaultRowHeight="15" customHeight="1" x14ac:dyDescent="0.2"/>
  <cols>
    <col min="1" max="1" width="7" customWidth="1"/>
    <col min="2" max="2" width="30.5703125" customWidth="1"/>
    <col min="3" max="21" width="8.7109375" hidden="1" customWidth="1"/>
    <col min="22" max="22" width="15.28515625" customWidth="1"/>
    <col min="23" max="23" width="14.5703125" customWidth="1"/>
    <col min="24" max="24" width="23.7109375" customWidth="1"/>
    <col min="25" max="25" width="12.7109375" customWidth="1"/>
    <col min="26" max="26" width="16.42578125" customWidth="1"/>
    <col min="27" max="27" width="13" customWidth="1"/>
    <col min="28" max="28" width="10.5703125" customWidth="1"/>
    <col min="29" max="29" width="10.28515625" customWidth="1"/>
    <col min="30" max="30" width="11" customWidth="1"/>
    <col min="31" max="31" width="11.42578125" customWidth="1"/>
    <col min="32" max="32" width="14.42578125" customWidth="1"/>
    <col min="33" max="34" width="10.42578125" customWidth="1"/>
    <col min="35" max="35" width="11.7109375" customWidth="1"/>
    <col min="36" max="36" width="11.5703125" customWidth="1"/>
    <col min="37" max="38" width="10.85546875" customWidth="1"/>
    <col min="39" max="39" width="11" customWidth="1"/>
    <col min="40" max="40" width="10.5703125" customWidth="1"/>
    <col min="41" max="42" width="11" customWidth="1"/>
    <col min="43" max="43" width="9.42578125" customWidth="1"/>
    <col min="44" max="44" width="10.28515625" customWidth="1"/>
    <col min="45" max="45" width="18.28515625" customWidth="1"/>
    <col min="46" max="48" width="10.140625" customWidth="1"/>
    <col min="49" max="49" width="10.7109375" customWidth="1"/>
    <col min="50" max="50" width="10.140625" customWidth="1"/>
    <col min="51" max="51" width="13" customWidth="1"/>
    <col min="52" max="52" width="21.5703125" customWidth="1"/>
    <col min="53" max="53" width="8.7109375" customWidth="1"/>
  </cols>
  <sheetData>
    <row r="1" spans="1:53" ht="12.75" customHeight="1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</row>
    <row r="2" spans="1:53" ht="19.5" customHeight="1" x14ac:dyDescent="0.3">
      <c r="A2" s="2"/>
      <c r="B2" s="2"/>
      <c r="C2" s="2" t="s">
        <v>0</v>
      </c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 t="s">
        <v>1</v>
      </c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</row>
    <row r="3" spans="1:53" ht="12.75" customHeight="1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</row>
    <row r="4" spans="1:53" ht="20.25" customHeight="1" x14ac:dyDescent="0.25">
      <c r="A4" s="3"/>
      <c r="B4" s="3"/>
      <c r="C4" s="4" t="s">
        <v>2</v>
      </c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5"/>
      <c r="S4" s="5"/>
      <c r="T4" s="5"/>
      <c r="U4" s="3"/>
      <c r="V4" s="6" t="s">
        <v>3</v>
      </c>
      <c r="W4" s="4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5"/>
    </row>
    <row r="5" spans="1:53" ht="12.75" customHeight="1" x14ac:dyDescent="0.2">
      <c r="A5" s="7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7"/>
      <c r="S5" s="7"/>
      <c r="T5" s="7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7"/>
    </row>
    <row r="6" spans="1:53" ht="18" customHeight="1" x14ac:dyDescent="0.2">
      <c r="A6" s="336" t="s">
        <v>4</v>
      </c>
      <c r="B6" s="318" t="s">
        <v>5</v>
      </c>
      <c r="C6" s="318" t="s">
        <v>6</v>
      </c>
      <c r="D6" s="318" t="s">
        <v>7</v>
      </c>
      <c r="E6" s="315" t="s">
        <v>8</v>
      </c>
      <c r="F6" s="316"/>
      <c r="G6" s="316"/>
      <c r="H6" s="316"/>
      <c r="I6" s="316"/>
      <c r="J6" s="316"/>
      <c r="K6" s="316"/>
      <c r="L6" s="316"/>
      <c r="M6" s="316"/>
      <c r="N6" s="316"/>
      <c r="O6" s="316"/>
      <c r="P6" s="317"/>
      <c r="Q6" s="318" t="s">
        <v>9</v>
      </c>
      <c r="R6" s="315" t="s">
        <v>10</v>
      </c>
      <c r="S6" s="316"/>
      <c r="T6" s="317"/>
      <c r="U6" s="318" t="s">
        <v>11</v>
      </c>
      <c r="V6" s="318" t="s">
        <v>12</v>
      </c>
      <c r="W6" s="318" t="s">
        <v>13</v>
      </c>
      <c r="X6" s="318" t="s">
        <v>7</v>
      </c>
      <c r="Y6" s="315" t="s">
        <v>14</v>
      </c>
      <c r="Z6" s="316"/>
      <c r="AA6" s="316"/>
      <c r="AB6" s="316"/>
      <c r="AC6" s="316"/>
      <c r="AD6" s="316"/>
      <c r="AE6" s="316"/>
      <c r="AF6" s="316"/>
      <c r="AG6" s="316"/>
      <c r="AH6" s="316"/>
      <c r="AI6" s="316"/>
      <c r="AJ6" s="316"/>
      <c r="AK6" s="317"/>
      <c r="AL6" s="318" t="s">
        <v>9</v>
      </c>
      <c r="AM6" s="315" t="s">
        <v>10</v>
      </c>
      <c r="AN6" s="316"/>
      <c r="AO6" s="317"/>
      <c r="AP6" s="315" t="s">
        <v>15</v>
      </c>
      <c r="AQ6" s="316"/>
      <c r="AR6" s="317"/>
      <c r="AS6" s="318" t="s">
        <v>16</v>
      </c>
      <c r="AT6" s="315" t="s">
        <v>17</v>
      </c>
      <c r="AU6" s="316"/>
      <c r="AV6" s="316"/>
      <c r="AW6" s="316"/>
      <c r="AX6" s="316"/>
      <c r="AY6" s="317"/>
      <c r="AZ6" s="320" t="s">
        <v>18</v>
      </c>
      <c r="BA6" s="8"/>
    </row>
    <row r="7" spans="1:53" ht="52.5" customHeight="1" x14ac:dyDescent="0.2">
      <c r="A7" s="337"/>
      <c r="B7" s="319"/>
      <c r="C7" s="319"/>
      <c r="D7" s="319"/>
      <c r="E7" s="9" t="s">
        <v>19</v>
      </c>
      <c r="F7" s="9" t="s">
        <v>20</v>
      </c>
      <c r="G7" s="9" t="s">
        <v>21</v>
      </c>
      <c r="H7" s="9" t="s">
        <v>22</v>
      </c>
      <c r="I7" s="9" t="s">
        <v>23</v>
      </c>
      <c r="J7" s="9" t="s">
        <v>24</v>
      </c>
      <c r="K7" s="9" t="s">
        <v>25</v>
      </c>
      <c r="L7" s="9" t="s">
        <v>26</v>
      </c>
      <c r="M7" s="9" t="s">
        <v>27</v>
      </c>
      <c r="N7" s="9" t="s">
        <v>28</v>
      </c>
      <c r="O7" s="9" t="s">
        <v>29</v>
      </c>
      <c r="P7" s="9" t="s">
        <v>30</v>
      </c>
      <c r="Q7" s="319"/>
      <c r="R7" s="10" t="s">
        <v>31</v>
      </c>
      <c r="S7" s="10" t="s">
        <v>32</v>
      </c>
      <c r="T7" s="10" t="s">
        <v>33</v>
      </c>
      <c r="U7" s="319"/>
      <c r="V7" s="319"/>
      <c r="W7" s="319"/>
      <c r="X7" s="319"/>
      <c r="Y7" s="9" t="s">
        <v>19</v>
      </c>
      <c r="Z7" s="9" t="s">
        <v>34</v>
      </c>
      <c r="AA7" s="9" t="s">
        <v>21</v>
      </c>
      <c r="AB7" s="9" t="s">
        <v>22</v>
      </c>
      <c r="AC7" s="9" t="s">
        <v>23</v>
      </c>
      <c r="AD7" s="9" t="s">
        <v>24</v>
      </c>
      <c r="AE7" s="9" t="s">
        <v>25</v>
      </c>
      <c r="AF7" s="9" t="s">
        <v>35</v>
      </c>
      <c r="AG7" s="9" t="s">
        <v>36</v>
      </c>
      <c r="AH7" s="9" t="s">
        <v>27</v>
      </c>
      <c r="AI7" s="9" t="s">
        <v>28</v>
      </c>
      <c r="AJ7" s="9" t="s">
        <v>37</v>
      </c>
      <c r="AK7" s="9" t="s">
        <v>38</v>
      </c>
      <c r="AL7" s="319"/>
      <c r="AM7" s="10" t="s">
        <v>39</v>
      </c>
      <c r="AN7" s="10" t="s">
        <v>32</v>
      </c>
      <c r="AO7" s="10" t="s">
        <v>33</v>
      </c>
      <c r="AP7" s="10" t="s">
        <v>31</v>
      </c>
      <c r="AQ7" s="10" t="s">
        <v>32</v>
      </c>
      <c r="AR7" s="10" t="s">
        <v>33</v>
      </c>
      <c r="AS7" s="319"/>
      <c r="AT7" s="9" t="s">
        <v>21</v>
      </c>
      <c r="AU7" s="9" t="s">
        <v>22</v>
      </c>
      <c r="AV7" s="9" t="s">
        <v>23</v>
      </c>
      <c r="AW7" s="9" t="s">
        <v>24</v>
      </c>
      <c r="AX7" s="9" t="s">
        <v>25</v>
      </c>
      <c r="AY7" s="9" t="s">
        <v>40</v>
      </c>
      <c r="AZ7" s="321"/>
      <c r="BA7" s="11"/>
    </row>
    <row r="8" spans="1:53" ht="26.25" customHeight="1" thickBot="1" x14ac:dyDescent="0.25">
      <c r="A8" s="12" t="s">
        <v>41</v>
      </c>
      <c r="B8" s="13"/>
      <c r="C8" s="13"/>
      <c r="D8" s="13"/>
      <c r="E8" s="13"/>
      <c r="F8" s="13"/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  <c r="X8" s="13"/>
      <c r="Y8" s="13"/>
      <c r="Z8" s="13"/>
      <c r="AA8" s="13"/>
      <c r="AB8" s="13"/>
      <c r="AC8" s="13"/>
      <c r="AD8" s="13"/>
      <c r="AE8" s="13"/>
      <c r="AF8" s="13"/>
      <c r="AG8" s="13"/>
      <c r="AH8" s="13"/>
      <c r="AI8" s="13"/>
      <c r="AJ8" s="13"/>
      <c r="AK8" s="13"/>
      <c r="AL8" s="13"/>
      <c r="AM8" s="13"/>
      <c r="AN8" s="13"/>
      <c r="AO8" s="13"/>
      <c r="AP8" s="13"/>
      <c r="AQ8" s="13"/>
      <c r="AR8" s="13"/>
      <c r="AS8" s="13"/>
      <c r="AT8" s="13"/>
      <c r="AU8" s="13"/>
      <c r="AV8" s="13"/>
      <c r="AW8" s="13"/>
      <c r="AX8" s="13"/>
      <c r="AY8" s="13"/>
      <c r="AZ8" s="14"/>
      <c r="BA8" s="15"/>
    </row>
    <row r="9" spans="1:53" ht="39.950000000000003" customHeight="1" x14ac:dyDescent="0.2">
      <c r="A9" s="168"/>
      <c r="B9" s="169" t="s">
        <v>42</v>
      </c>
      <c r="C9" s="170"/>
      <c r="D9" s="170"/>
      <c r="E9" s="170"/>
      <c r="F9" s="170"/>
      <c r="G9" s="170"/>
      <c r="H9" s="170"/>
      <c r="I9" s="170"/>
      <c r="J9" s="170"/>
      <c r="K9" s="170"/>
      <c r="L9" s="170"/>
      <c r="M9" s="170"/>
      <c r="N9" s="170"/>
      <c r="O9" s="170"/>
      <c r="P9" s="170"/>
      <c r="Q9" s="170"/>
      <c r="R9" s="170"/>
      <c r="S9" s="170"/>
      <c r="T9" s="170"/>
      <c r="U9" s="170"/>
      <c r="V9" s="170" t="s">
        <v>43</v>
      </c>
      <c r="W9" s="170" t="s">
        <v>44</v>
      </c>
      <c r="X9" s="171" t="s">
        <v>45</v>
      </c>
      <c r="Y9" s="172" t="s">
        <v>46</v>
      </c>
      <c r="Z9" s="173" t="s">
        <v>47</v>
      </c>
      <c r="AA9" s="172" t="s">
        <v>46</v>
      </c>
      <c r="AB9" s="172" t="s">
        <v>46</v>
      </c>
      <c r="AC9" s="172" t="s">
        <v>46</v>
      </c>
      <c r="AD9" s="172" t="s">
        <v>46</v>
      </c>
      <c r="AE9" s="172" t="s">
        <v>46</v>
      </c>
      <c r="AF9" s="172" t="s">
        <v>48</v>
      </c>
      <c r="AG9" s="174">
        <v>44285</v>
      </c>
      <c r="AH9" s="174">
        <v>44285</v>
      </c>
      <c r="AI9" s="172" t="s">
        <v>49</v>
      </c>
      <c r="AJ9" s="175">
        <v>44344</v>
      </c>
      <c r="AK9" s="175">
        <v>44344</v>
      </c>
      <c r="AL9" s="170" t="s">
        <v>50</v>
      </c>
      <c r="AM9" s="176">
        <v>100000</v>
      </c>
      <c r="AN9" s="176">
        <v>100000</v>
      </c>
      <c r="AO9" s="176">
        <v>0</v>
      </c>
      <c r="AP9" s="176">
        <v>100000</v>
      </c>
      <c r="AQ9" s="176">
        <v>100000</v>
      </c>
      <c r="AR9" s="176">
        <v>0</v>
      </c>
      <c r="AS9" s="172" t="s">
        <v>46</v>
      </c>
      <c r="AT9" s="172" t="s">
        <v>46</v>
      </c>
      <c r="AU9" s="172" t="s">
        <v>46</v>
      </c>
      <c r="AV9" s="172" t="s">
        <v>46</v>
      </c>
      <c r="AW9" s="172" t="s">
        <v>46</v>
      </c>
      <c r="AX9" s="172" t="s">
        <v>46</v>
      </c>
      <c r="AY9" s="172" t="s">
        <v>46</v>
      </c>
      <c r="AZ9" s="177"/>
      <c r="BA9" s="15"/>
    </row>
    <row r="10" spans="1:53" ht="39.950000000000003" customHeight="1" x14ac:dyDescent="0.2">
      <c r="A10" s="178"/>
      <c r="B10" s="179" t="s">
        <v>51</v>
      </c>
      <c r="C10" s="180"/>
      <c r="D10" s="180"/>
      <c r="E10" s="180"/>
      <c r="F10" s="180"/>
      <c r="G10" s="180"/>
      <c r="H10" s="180"/>
      <c r="I10" s="180"/>
      <c r="J10" s="180"/>
      <c r="K10" s="180"/>
      <c r="L10" s="180"/>
      <c r="M10" s="180"/>
      <c r="N10" s="180"/>
      <c r="O10" s="180"/>
      <c r="P10" s="180"/>
      <c r="Q10" s="180"/>
      <c r="R10" s="180"/>
      <c r="S10" s="180"/>
      <c r="T10" s="180"/>
      <c r="U10" s="180"/>
      <c r="V10" s="180" t="s">
        <v>52</v>
      </c>
      <c r="W10" s="180" t="s">
        <v>44</v>
      </c>
      <c r="X10" s="181" t="s">
        <v>53</v>
      </c>
      <c r="Y10" s="30" t="s">
        <v>46</v>
      </c>
      <c r="Z10" s="182" t="s">
        <v>54</v>
      </c>
      <c r="AA10" s="30" t="s">
        <v>46</v>
      </c>
      <c r="AB10" s="30" t="s">
        <v>46</v>
      </c>
      <c r="AC10" s="30" t="s">
        <v>46</v>
      </c>
      <c r="AD10" s="30" t="s">
        <v>46</v>
      </c>
      <c r="AE10" s="30" t="s">
        <v>46</v>
      </c>
      <c r="AF10" s="30" t="s">
        <v>46</v>
      </c>
      <c r="AG10" s="183" t="s">
        <v>55</v>
      </c>
      <c r="AH10" s="183" t="s">
        <v>55</v>
      </c>
      <c r="AI10" s="183" t="s">
        <v>55</v>
      </c>
      <c r="AJ10" s="184">
        <v>44337</v>
      </c>
      <c r="AK10" s="184">
        <v>44337</v>
      </c>
      <c r="AL10" s="180" t="s">
        <v>50</v>
      </c>
      <c r="AM10" s="185">
        <v>97500</v>
      </c>
      <c r="AN10" s="185">
        <v>97500</v>
      </c>
      <c r="AO10" s="185">
        <v>0</v>
      </c>
      <c r="AP10" s="26">
        <v>95000</v>
      </c>
      <c r="AQ10" s="26">
        <v>95000</v>
      </c>
      <c r="AR10" s="185">
        <v>0</v>
      </c>
      <c r="AS10" s="183" t="s">
        <v>46</v>
      </c>
      <c r="AT10" s="183" t="s">
        <v>46</v>
      </c>
      <c r="AU10" s="183" t="s">
        <v>46</v>
      </c>
      <c r="AV10" s="183" t="s">
        <v>46</v>
      </c>
      <c r="AW10" s="183" t="s">
        <v>46</v>
      </c>
      <c r="AX10" s="183" t="s">
        <v>46</v>
      </c>
      <c r="AY10" s="183" t="s">
        <v>46</v>
      </c>
      <c r="AZ10" s="186"/>
      <c r="BA10" s="15"/>
    </row>
    <row r="11" spans="1:53" ht="39.950000000000003" customHeight="1" x14ac:dyDescent="0.2">
      <c r="A11" s="178"/>
      <c r="B11" s="179" t="s">
        <v>56</v>
      </c>
      <c r="C11" s="180"/>
      <c r="D11" s="180"/>
      <c r="E11" s="180"/>
      <c r="F11" s="180"/>
      <c r="G11" s="180"/>
      <c r="H11" s="180"/>
      <c r="I11" s="180"/>
      <c r="J11" s="180"/>
      <c r="K11" s="180"/>
      <c r="L11" s="180"/>
      <c r="M11" s="180"/>
      <c r="N11" s="180"/>
      <c r="O11" s="180"/>
      <c r="P11" s="180"/>
      <c r="Q11" s="180"/>
      <c r="R11" s="180"/>
      <c r="S11" s="180"/>
      <c r="T11" s="180"/>
      <c r="U11" s="180"/>
      <c r="V11" s="180" t="s">
        <v>52</v>
      </c>
      <c r="W11" s="180" t="s">
        <v>44</v>
      </c>
      <c r="X11" s="181" t="s">
        <v>53</v>
      </c>
      <c r="Y11" s="30" t="s">
        <v>46</v>
      </c>
      <c r="Z11" s="182" t="s">
        <v>54</v>
      </c>
      <c r="AA11" s="30" t="s">
        <v>46</v>
      </c>
      <c r="AB11" s="30" t="s">
        <v>46</v>
      </c>
      <c r="AC11" s="30" t="s">
        <v>46</v>
      </c>
      <c r="AD11" s="30" t="s">
        <v>46</v>
      </c>
      <c r="AE11" s="30" t="s">
        <v>46</v>
      </c>
      <c r="AF11" s="30" t="s">
        <v>46</v>
      </c>
      <c r="AG11" s="187">
        <v>44258</v>
      </c>
      <c r="AH11" s="187">
        <v>44258</v>
      </c>
      <c r="AI11" s="187">
        <v>44258</v>
      </c>
      <c r="AJ11" s="183" t="s">
        <v>57</v>
      </c>
      <c r="AK11" s="183" t="s">
        <v>57</v>
      </c>
      <c r="AL11" s="180" t="s">
        <v>50</v>
      </c>
      <c r="AM11" s="185">
        <v>180000</v>
      </c>
      <c r="AN11" s="185">
        <v>180000</v>
      </c>
      <c r="AO11" s="185">
        <v>0</v>
      </c>
      <c r="AP11" s="26">
        <v>176988.12</v>
      </c>
      <c r="AQ11" s="26">
        <v>176988.12</v>
      </c>
      <c r="AR11" s="185">
        <v>0</v>
      </c>
      <c r="AS11" s="183" t="s">
        <v>46</v>
      </c>
      <c r="AT11" s="183" t="s">
        <v>46</v>
      </c>
      <c r="AU11" s="183" t="s">
        <v>46</v>
      </c>
      <c r="AV11" s="183" t="s">
        <v>46</v>
      </c>
      <c r="AW11" s="183" t="s">
        <v>46</v>
      </c>
      <c r="AX11" s="183" t="s">
        <v>46</v>
      </c>
      <c r="AY11" s="183" t="s">
        <v>46</v>
      </c>
      <c r="AZ11" s="186"/>
      <c r="BA11" s="15"/>
    </row>
    <row r="12" spans="1:53" ht="39.950000000000003" customHeight="1" x14ac:dyDescent="0.2">
      <c r="A12" s="178"/>
      <c r="B12" s="179" t="s">
        <v>58</v>
      </c>
      <c r="C12" s="180"/>
      <c r="D12" s="180"/>
      <c r="E12" s="180"/>
      <c r="F12" s="180"/>
      <c r="G12" s="180"/>
      <c r="H12" s="180"/>
      <c r="I12" s="180"/>
      <c r="J12" s="180"/>
      <c r="K12" s="180"/>
      <c r="L12" s="180"/>
      <c r="M12" s="180"/>
      <c r="N12" s="180"/>
      <c r="O12" s="180"/>
      <c r="P12" s="180"/>
      <c r="Q12" s="180"/>
      <c r="R12" s="180"/>
      <c r="S12" s="180"/>
      <c r="T12" s="180"/>
      <c r="U12" s="180"/>
      <c r="V12" s="180" t="s">
        <v>43</v>
      </c>
      <c r="W12" s="180" t="s">
        <v>44</v>
      </c>
      <c r="X12" s="181" t="s">
        <v>53</v>
      </c>
      <c r="Y12" s="30" t="s">
        <v>46</v>
      </c>
      <c r="Z12" s="182" t="s">
        <v>59</v>
      </c>
      <c r="AA12" s="30" t="s">
        <v>46</v>
      </c>
      <c r="AB12" s="30" t="s">
        <v>46</v>
      </c>
      <c r="AC12" s="30" t="s">
        <v>46</v>
      </c>
      <c r="AD12" s="30" t="s">
        <v>46</v>
      </c>
      <c r="AE12" s="30" t="s">
        <v>46</v>
      </c>
      <c r="AF12" s="187">
        <v>44264</v>
      </c>
      <c r="AG12" s="187">
        <v>44264</v>
      </c>
      <c r="AH12" s="183" t="s">
        <v>60</v>
      </c>
      <c r="AI12" s="183" t="s">
        <v>60</v>
      </c>
      <c r="AJ12" s="184">
        <v>44344</v>
      </c>
      <c r="AK12" s="184">
        <v>44344</v>
      </c>
      <c r="AL12" s="180" t="s">
        <v>50</v>
      </c>
      <c r="AM12" s="185">
        <v>57000</v>
      </c>
      <c r="AN12" s="185">
        <v>57000</v>
      </c>
      <c r="AO12" s="185">
        <v>0</v>
      </c>
      <c r="AP12" s="26">
        <v>54800</v>
      </c>
      <c r="AQ12" s="26">
        <v>54800</v>
      </c>
      <c r="AR12" s="185">
        <v>0</v>
      </c>
      <c r="AS12" s="183" t="s">
        <v>46</v>
      </c>
      <c r="AT12" s="183" t="s">
        <v>46</v>
      </c>
      <c r="AU12" s="183" t="s">
        <v>46</v>
      </c>
      <c r="AV12" s="183" t="s">
        <v>46</v>
      </c>
      <c r="AW12" s="183" t="s">
        <v>46</v>
      </c>
      <c r="AX12" s="183" t="s">
        <v>46</v>
      </c>
      <c r="AY12" s="183" t="s">
        <v>46</v>
      </c>
      <c r="AZ12" s="186"/>
      <c r="BA12" s="15"/>
    </row>
    <row r="13" spans="1:53" ht="39.950000000000003" customHeight="1" x14ac:dyDescent="0.2">
      <c r="A13" s="178"/>
      <c r="B13" s="179" t="s">
        <v>61</v>
      </c>
      <c r="C13" s="180"/>
      <c r="D13" s="180"/>
      <c r="E13" s="180"/>
      <c r="F13" s="180"/>
      <c r="G13" s="180"/>
      <c r="H13" s="180"/>
      <c r="I13" s="180"/>
      <c r="J13" s="180"/>
      <c r="K13" s="180"/>
      <c r="L13" s="180"/>
      <c r="M13" s="180"/>
      <c r="N13" s="180"/>
      <c r="O13" s="180"/>
      <c r="P13" s="180"/>
      <c r="Q13" s="180"/>
      <c r="R13" s="180"/>
      <c r="S13" s="180"/>
      <c r="T13" s="180"/>
      <c r="U13" s="180"/>
      <c r="V13" s="180" t="s">
        <v>43</v>
      </c>
      <c r="W13" s="180" t="s">
        <v>44</v>
      </c>
      <c r="X13" s="181" t="s">
        <v>53</v>
      </c>
      <c r="Y13" s="30" t="s">
        <v>46</v>
      </c>
      <c r="Z13" s="182" t="s">
        <v>59</v>
      </c>
      <c r="AA13" s="30" t="s">
        <v>46</v>
      </c>
      <c r="AB13" s="30" t="s">
        <v>46</v>
      </c>
      <c r="AC13" s="30" t="s">
        <v>46</v>
      </c>
      <c r="AD13" s="30" t="s">
        <v>46</v>
      </c>
      <c r="AE13" s="30" t="s">
        <v>46</v>
      </c>
      <c r="AF13" s="183" t="s">
        <v>62</v>
      </c>
      <c r="AG13" s="183" t="s">
        <v>62</v>
      </c>
      <c r="AH13" s="183" t="s">
        <v>63</v>
      </c>
      <c r="AI13" s="183" t="s">
        <v>63</v>
      </c>
      <c r="AJ13" s="184">
        <v>44344</v>
      </c>
      <c r="AK13" s="184">
        <v>44344</v>
      </c>
      <c r="AL13" s="180" t="s">
        <v>50</v>
      </c>
      <c r="AM13" s="185">
        <v>200000</v>
      </c>
      <c r="AN13" s="185">
        <v>200000</v>
      </c>
      <c r="AO13" s="185">
        <v>0</v>
      </c>
      <c r="AP13" s="26">
        <v>174200</v>
      </c>
      <c r="AQ13" s="26">
        <v>174200</v>
      </c>
      <c r="AR13" s="185">
        <v>0</v>
      </c>
      <c r="AS13" s="183" t="s">
        <v>46</v>
      </c>
      <c r="AT13" s="183" t="s">
        <v>46</v>
      </c>
      <c r="AU13" s="183" t="s">
        <v>46</v>
      </c>
      <c r="AV13" s="183" t="s">
        <v>46</v>
      </c>
      <c r="AW13" s="183" t="s">
        <v>46</v>
      </c>
      <c r="AX13" s="183" t="s">
        <v>46</v>
      </c>
      <c r="AY13" s="183" t="s">
        <v>46</v>
      </c>
      <c r="AZ13" s="186"/>
      <c r="BA13" s="15"/>
    </row>
    <row r="14" spans="1:53" ht="39.950000000000003" customHeight="1" x14ac:dyDescent="0.2">
      <c r="A14" s="178"/>
      <c r="B14" s="179" t="s">
        <v>64</v>
      </c>
      <c r="C14" s="180"/>
      <c r="D14" s="180"/>
      <c r="E14" s="180"/>
      <c r="F14" s="180"/>
      <c r="G14" s="180"/>
      <c r="H14" s="180"/>
      <c r="I14" s="180"/>
      <c r="J14" s="180"/>
      <c r="K14" s="180"/>
      <c r="L14" s="180"/>
      <c r="M14" s="180"/>
      <c r="N14" s="180"/>
      <c r="O14" s="180"/>
      <c r="P14" s="180"/>
      <c r="Q14" s="180"/>
      <c r="R14" s="180"/>
      <c r="S14" s="180"/>
      <c r="T14" s="180"/>
      <c r="U14" s="180"/>
      <c r="V14" s="180" t="s">
        <v>43</v>
      </c>
      <c r="W14" s="180" t="s">
        <v>44</v>
      </c>
      <c r="X14" s="181" t="s">
        <v>45</v>
      </c>
      <c r="Y14" s="30" t="s">
        <v>46</v>
      </c>
      <c r="Z14" s="182" t="s">
        <v>65</v>
      </c>
      <c r="AA14" s="30" t="s">
        <v>46</v>
      </c>
      <c r="AB14" s="30" t="s">
        <v>46</v>
      </c>
      <c r="AC14" s="30" t="s">
        <v>46</v>
      </c>
      <c r="AD14" s="30" t="s">
        <v>46</v>
      </c>
      <c r="AE14" s="16">
        <v>44270</v>
      </c>
      <c r="AF14" s="187">
        <v>44266</v>
      </c>
      <c r="AG14" s="187">
        <v>44266</v>
      </c>
      <c r="AH14" s="183" t="s">
        <v>60</v>
      </c>
      <c r="AI14" s="183" t="s">
        <v>60</v>
      </c>
      <c r="AJ14" s="184">
        <v>44326</v>
      </c>
      <c r="AK14" s="184">
        <v>44326</v>
      </c>
      <c r="AL14" s="180" t="s">
        <v>50</v>
      </c>
      <c r="AM14" s="185">
        <v>230000</v>
      </c>
      <c r="AN14" s="185">
        <v>230000</v>
      </c>
      <c r="AO14" s="185">
        <v>0</v>
      </c>
      <c r="AP14" s="26">
        <v>200000</v>
      </c>
      <c r="AQ14" s="26">
        <v>200000</v>
      </c>
      <c r="AR14" s="185">
        <v>0</v>
      </c>
      <c r="AS14" s="183" t="s">
        <v>46</v>
      </c>
      <c r="AT14" s="183" t="s">
        <v>46</v>
      </c>
      <c r="AU14" s="183" t="s">
        <v>46</v>
      </c>
      <c r="AV14" s="183" t="s">
        <v>46</v>
      </c>
      <c r="AW14" s="183" t="s">
        <v>46</v>
      </c>
      <c r="AX14" s="183" t="s">
        <v>46</v>
      </c>
      <c r="AY14" s="183" t="s">
        <v>46</v>
      </c>
      <c r="AZ14" s="186"/>
      <c r="BA14" s="15"/>
    </row>
    <row r="15" spans="1:53" ht="39.950000000000003" customHeight="1" x14ac:dyDescent="0.2">
      <c r="A15" s="178"/>
      <c r="B15" s="188" t="s">
        <v>66</v>
      </c>
      <c r="C15" s="189"/>
      <c r="D15" s="189"/>
      <c r="E15" s="189"/>
      <c r="F15" s="189"/>
      <c r="G15" s="189"/>
      <c r="H15" s="189"/>
      <c r="I15" s="189"/>
      <c r="J15" s="189"/>
      <c r="K15" s="189"/>
      <c r="L15" s="189"/>
      <c r="M15" s="189"/>
      <c r="N15" s="189"/>
      <c r="O15" s="189"/>
      <c r="P15" s="189"/>
      <c r="Q15" s="189"/>
      <c r="R15" s="189"/>
      <c r="S15" s="189"/>
      <c r="T15" s="189"/>
      <c r="U15" s="189"/>
      <c r="V15" s="189" t="s">
        <v>67</v>
      </c>
      <c r="W15" s="180" t="s">
        <v>44</v>
      </c>
      <c r="X15" s="181" t="s">
        <v>45</v>
      </c>
      <c r="Y15" s="30" t="s">
        <v>46</v>
      </c>
      <c r="Z15" s="182" t="s">
        <v>68</v>
      </c>
      <c r="AA15" s="30" t="s">
        <v>46</v>
      </c>
      <c r="AB15" s="30" t="s">
        <v>46</v>
      </c>
      <c r="AC15" s="30" t="s">
        <v>46</v>
      </c>
      <c r="AD15" s="30" t="s">
        <v>46</v>
      </c>
      <c r="AE15" s="187">
        <v>44270</v>
      </c>
      <c r="AF15" s="187">
        <v>44274</v>
      </c>
      <c r="AG15" s="187">
        <v>44274</v>
      </c>
      <c r="AH15" s="183" t="s">
        <v>57</v>
      </c>
      <c r="AI15" s="183" t="s">
        <v>57</v>
      </c>
      <c r="AJ15" s="184">
        <v>44330</v>
      </c>
      <c r="AK15" s="184">
        <v>44330</v>
      </c>
      <c r="AL15" s="180" t="s">
        <v>50</v>
      </c>
      <c r="AM15" s="185">
        <v>245000</v>
      </c>
      <c r="AN15" s="185">
        <v>245000</v>
      </c>
      <c r="AO15" s="185">
        <v>0</v>
      </c>
      <c r="AP15" s="26">
        <v>200000</v>
      </c>
      <c r="AQ15" s="26">
        <v>200000</v>
      </c>
      <c r="AR15" s="185">
        <v>0</v>
      </c>
      <c r="AS15" s="183" t="s">
        <v>46</v>
      </c>
      <c r="AT15" s="183" t="s">
        <v>46</v>
      </c>
      <c r="AU15" s="183" t="s">
        <v>46</v>
      </c>
      <c r="AV15" s="183" t="s">
        <v>46</v>
      </c>
      <c r="AW15" s="183" t="s">
        <v>46</v>
      </c>
      <c r="AX15" s="183" t="s">
        <v>46</v>
      </c>
      <c r="AY15" s="183" t="s">
        <v>46</v>
      </c>
      <c r="AZ15" s="186"/>
      <c r="BA15" s="15"/>
    </row>
    <row r="16" spans="1:53" ht="54.75" customHeight="1" x14ac:dyDescent="0.2">
      <c r="A16" s="190"/>
      <c r="B16" s="17" t="s">
        <v>69</v>
      </c>
      <c r="C16" s="2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18"/>
      <c r="S16" s="18"/>
      <c r="T16" s="18"/>
      <c r="U16" s="23"/>
      <c r="V16" s="18" t="s">
        <v>70</v>
      </c>
      <c r="W16" s="19" t="s">
        <v>44</v>
      </c>
      <c r="X16" s="18" t="s">
        <v>71</v>
      </c>
      <c r="Y16" s="20" t="s">
        <v>46</v>
      </c>
      <c r="Z16" s="18" t="s">
        <v>72</v>
      </c>
      <c r="AA16" s="20" t="s">
        <v>46</v>
      </c>
      <c r="AB16" s="20" t="s">
        <v>46</v>
      </c>
      <c r="AC16" s="20" t="s">
        <v>46</v>
      </c>
      <c r="AD16" s="20" t="s">
        <v>46</v>
      </c>
      <c r="AE16" s="21">
        <v>44256</v>
      </c>
      <c r="AF16" s="22" t="s">
        <v>73</v>
      </c>
      <c r="AG16" s="22" t="s">
        <v>73</v>
      </c>
      <c r="AH16" s="22" t="s">
        <v>74</v>
      </c>
      <c r="AI16" s="22" t="s">
        <v>74</v>
      </c>
      <c r="AJ16" s="23" t="s">
        <v>75</v>
      </c>
      <c r="AK16" s="23" t="s">
        <v>75</v>
      </c>
      <c r="AL16" s="19" t="s">
        <v>50</v>
      </c>
      <c r="AM16" s="24">
        <v>300000</v>
      </c>
      <c r="AN16" s="24">
        <v>300000</v>
      </c>
      <c r="AO16" s="24">
        <v>0</v>
      </c>
      <c r="AP16" s="24">
        <v>178000</v>
      </c>
      <c r="AQ16" s="24">
        <v>178000</v>
      </c>
      <c r="AR16" s="191">
        <v>0</v>
      </c>
      <c r="AS16" s="183" t="s">
        <v>46</v>
      </c>
      <c r="AT16" s="183" t="s">
        <v>46</v>
      </c>
      <c r="AU16" s="183" t="s">
        <v>46</v>
      </c>
      <c r="AV16" s="183" t="s">
        <v>46</v>
      </c>
      <c r="AW16" s="183" t="s">
        <v>46</v>
      </c>
      <c r="AX16" s="183" t="s">
        <v>46</v>
      </c>
      <c r="AY16" s="183" t="s">
        <v>46</v>
      </c>
      <c r="AZ16" s="192"/>
      <c r="BA16" s="25"/>
    </row>
    <row r="17" spans="1:53" ht="12.75" x14ac:dyDescent="0.2">
      <c r="A17" s="193"/>
      <c r="B17" s="179"/>
      <c r="C17" s="194"/>
      <c r="D17" s="194"/>
      <c r="E17" s="194"/>
      <c r="F17" s="194"/>
      <c r="G17" s="194"/>
      <c r="H17" s="194"/>
      <c r="I17" s="194"/>
      <c r="J17" s="194"/>
      <c r="K17" s="194"/>
      <c r="L17" s="194"/>
      <c r="M17" s="194"/>
      <c r="N17" s="194"/>
      <c r="O17" s="194"/>
      <c r="P17" s="194"/>
      <c r="Q17" s="194"/>
      <c r="R17" s="180"/>
      <c r="S17" s="180"/>
      <c r="T17" s="180"/>
      <c r="U17" s="194"/>
      <c r="V17" s="180"/>
      <c r="W17" s="180"/>
      <c r="X17" s="195"/>
      <c r="Y17" s="180"/>
      <c r="Z17" s="196"/>
      <c r="AA17" s="180"/>
      <c r="AB17" s="41"/>
      <c r="AC17" s="41"/>
      <c r="AD17" s="41"/>
      <c r="AE17" s="30"/>
      <c r="AF17" s="30"/>
      <c r="AG17" s="30"/>
      <c r="AH17" s="30"/>
      <c r="AI17" s="30"/>
      <c r="AJ17" s="30"/>
      <c r="AK17" s="30"/>
      <c r="AL17" s="194"/>
      <c r="AM17" s="185"/>
      <c r="AN17" s="185"/>
      <c r="AO17" s="185"/>
      <c r="AP17" s="26"/>
      <c r="AQ17" s="185"/>
      <c r="AR17" s="26"/>
      <c r="AS17" s="30"/>
      <c r="AT17" s="30"/>
      <c r="AU17" s="30"/>
      <c r="AV17" s="30"/>
      <c r="AW17" s="30"/>
      <c r="AX17" s="30"/>
      <c r="AY17" s="30"/>
      <c r="AZ17" s="197"/>
      <c r="BA17" s="1"/>
    </row>
    <row r="18" spans="1:53" ht="13.5" thickBot="1" x14ac:dyDescent="0.25">
      <c r="A18" s="198"/>
      <c r="B18" s="199"/>
      <c r="C18" s="200"/>
      <c r="D18" s="200"/>
      <c r="E18" s="200"/>
      <c r="F18" s="200"/>
      <c r="G18" s="200"/>
      <c r="H18" s="200"/>
      <c r="I18" s="200"/>
      <c r="J18" s="200"/>
      <c r="K18" s="200"/>
      <c r="L18" s="200"/>
      <c r="M18" s="200"/>
      <c r="N18" s="200"/>
      <c r="O18" s="200"/>
      <c r="P18" s="200"/>
      <c r="Q18" s="200"/>
      <c r="R18" s="201"/>
      <c r="S18" s="201"/>
      <c r="T18" s="201"/>
      <c r="U18" s="200"/>
      <c r="V18" s="201"/>
      <c r="W18" s="201"/>
      <c r="X18" s="202"/>
      <c r="Y18" s="203"/>
      <c r="Z18" s="201"/>
      <c r="AA18" s="203"/>
      <c r="AB18" s="203"/>
      <c r="AC18" s="203"/>
      <c r="AD18" s="203"/>
      <c r="AE18" s="203"/>
      <c r="AF18" s="204"/>
      <c r="AG18" s="204"/>
      <c r="AH18" s="204"/>
      <c r="AI18" s="204"/>
      <c r="AJ18" s="205"/>
      <c r="AK18" s="205"/>
      <c r="AL18" s="200"/>
      <c r="AM18" s="206"/>
      <c r="AN18" s="206"/>
      <c r="AO18" s="206"/>
      <c r="AP18" s="206"/>
      <c r="AQ18" s="206"/>
      <c r="AR18" s="206"/>
      <c r="AS18" s="201"/>
      <c r="AT18" s="201"/>
      <c r="AU18" s="201"/>
      <c r="AV18" s="201"/>
      <c r="AW18" s="201"/>
      <c r="AX18" s="201"/>
      <c r="AY18" s="201"/>
      <c r="AZ18" s="207"/>
      <c r="BA18" s="27"/>
    </row>
    <row r="19" spans="1:53" ht="12.75" customHeight="1" x14ac:dyDescent="0.2">
      <c r="A19" s="322" t="s">
        <v>76</v>
      </c>
      <c r="B19" s="323"/>
      <c r="C19" s="323"/>
      <c r="D19" s="323"/>
      <c r="E19" s="323"/>
      <c r="F19" s="323"/>
      <c r="G19" s="323"/>
      <c r="H19" s="323"/>
      <c r="I19" s="323"/>
      <c r="J19" s="323"/>
      <c r="K19" s="323"/>
      <c r="L19" s="323"/>
      <c r="M19" s="323"/>
      <c r="N19" s="323"/>
      <c r="O19" s="323"/>
      <c r="P19" s="323"/>
      <c r="Q19" s="323"/>
      <c r="R19" s="323"/>
      <c r="S19" s="323"/>
      <c r="T19" s="323"/>
      <c r="U19" s="323"/>
      <c r="V19" s="323"/>
      <c r="W19" s="323"/>
      <c r="X19" s="323"/>
      <c r="Y19" s="323"/>
      <c r="Z19" s="323"/>
      <c r="AA19" s="323"/>
      <c r="AB19" s="323"/>
      <c r="AC19" s="323"/>
      <c r="AD19" s="323"/>
      <c r="AE19" s="323"/>
      <c r="AF19" s="323"/>
      <c r="AG19" s="323"/>
      <c r="AH19" s="323"/>
      <c r="AI19" s="323"/>
      <c r="AJ19" s="323"/>
      <c r="AK19" s="323"/>
      <c r="AL19" s="324"/>
      <c r="AM19" s="325">
        <f>SUM(AM9:AM18)</f>
        <v>1409500</v>
      </c>
      <c r="AN19" s="323"/>
      <c r="AO19" s="324"/>
      <c r="AP19" s="326"/>
      <c r="AQ19" s="323"/>
      <c r="AR19" s="324"/>
      <c r="AS19" s="167"/>
      <c r="AT19" s="167"/>
      <c r="AU19" s="167"/>
      <c r="AV19" s="167"/>
      <c r="AW19" s="167"/>
      <c r="AX19" s="167"/>
      <c r="AY19" s="167"/>
      <c r="AZ19" s="167"/>
      <c r="BA19" s="1"/>
    </row>
    <row r="20" spans="1:53" ht="12.75" customHeight="1" x14ac:dyDescent="0.2">
      <c r="A20" s="327" t="s">
        <v>77</v>
      </c>
      <c r="B20" s="328"/>
      <c r="C20" s="328"/>
      <c r="D20" s="328"/>
      <c r="E20" s="328"/>
      <c r="F20" s="328"/>
      <c r="G20" s="328"/>
      <c r="H20" s="328"/>
      <c r="I20" s="328"/>
      <c r="J20" s="328"/>
      <c r="K20" s="328"/>
      <c r="L20" s="328"/>
      <c r="M20" s="328"/>
      <c r="N20" s="328"/>
      <c r="O20" s="328"/>
      <c r="P20" s="328"/>
      <c r="Q20" s="328"/>
      <c r="R20" s="328"/>
      <c r="S20" s="328"/>
      <c r="T20" s="328"/>
      <c r="U20" s="328"/>
      <c r="V20" s="328"/>
      <c r="W20" s="328"/>
      <c r="X20" s="328"/>
      <c r="Y20" s="328"/>
      <c r="Z20" s="328"/>
      <c r="AA20" s="328"/>
      <c r="AB20" s="328"/>
      <c r="AC20" s="328"/>
      <c r="AD20" s="328"/>
      <c r="AE20" s="328"/>
      <c r="AF20" s="328"/>
      <c r="AG20" s="328"/>
      <c r="AH20" s="328"/>
      <c r="AI20" s="328"/>
      <c r="AJ20" s="328"/>
      <c r="AK20" s="328"/>
      <c r="AL20" s="329"/>
      <c r="AM20" s="330"/>
      <c r="AN20" s="328"/>
      <c r="AO20" s="329"/>
      <c r="AP20" s="331">
        <f>SUM(AP9:AP18)</f>
        <v>1178988.1200000001</v>
      </c>
      <c r="AQ20" s="328"/>
      <c r="AR20" s="329"/>
      <c r="AS20" s="1"/>
      <c r="AT20" s="1"/>
      <c r="AU20" s="1"/>
      <c r="AV20" s="1"/>
      <c r="AW20" s="1"/>
      <c r="AX20" s="1"/>
      <c r="AY20" s="1"/>
      <c r="AZ20" s="1"/>
      <c r="BA20" s="1"/>
    </row>
    <row r="21" spans="1:53" ht="12.75" customHeight="1" x14ac:dyDescent="0.2">
      <c r="A21" s="332" t="s">
        <v>78</v>
      </c>
      <c r="B21" s="328"/>
      <c r="C21" s="328"/>
      <c r="D21" s="328"/>
      <c r="E21" s="328"/>
      <c r="F21" s="328"/>
      <c r="G21" s="328"/>
      <c r="H21" s="328"/>
      <c r="I21" s="328"/>
      <c r="J21" s="328"/>
      <c r="K21" s="328"/>
      <c r="L21" s="328"/>
      <c r="M21" s="328"/>
      <c r="N21" s="328"/>
      <c r="O21" s="328"/>
      <c r="P21" s="328"/>
      <c r="Q21" s="328"/>
      <c r="R21" s="328"/>
      <c r="S21" s="328"/>
      <c r="T21" s="328"/>
      <c r="U21" s="328"/>
      <c r="V21" s="328"/>
      <c r="W21" s="328"/>
      <c r="X21" s="328"/>
      <c r="Y21" s="328"/>
      <c r="Z21" s="328"/>
      <c r="AA21" s="328"/>
      <c r="AB21" s="328"/>
      <c r="AC21" s="328"/>
      <c r="AD21" s="328"/>
      <c r="AE21" s="328"/>
      <c r="AF21" s="328"/>
      <c r="AG21" s="328"/>
      <c r="AH21" s="328"/>
      <c r="AI21" s="328"/>
      <c r="AJ21" s="328"/>
      <c r="AK21" s="328"/>
      <c r="AL21" s="329"/>
      <c r="AM21" s="331">
        <f>AM19-AP20</f>
        <v>230511.87999999989</v>
      </c>
      <c r="AN21" s="328"/>
      <c r="AO21" s="328"/>
      <c r="AP21" s="328"/>
      <c r="AQ21" s="328"/>
      <c r="AR21" s="329"/>
      <c r="AS21" s="1"/>
      <c r="AT21" s="1"/>
      <c r="AU21" s="1"/>
      <c r="AV21" s="1"/>
      <c r="AW21" s="1"/>
      <c r="AX21" s="1"/>
      <c r="AY21" s="1"/>
      <c r="AZ21" s="1"/>
      <c r="BA21" s="1"/>
    </row>
    <row r="22" spans="1:53" ht="12.75" customHeight="1" thickBot="1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</row>
    <row r="23" spans="1:53" ht="26.25" customHeight="1" thickBot="1" x14ac:dyDescent="0.25">
      <c r="A23" s="208" t="s">
        <v>79</v>
      </c>
      <c r="B23" s="209"/>
      <c r="C23" s="209"/>
      <c r="D23" s="209"/>
      <c r="E23" s="209"/>
      <c r="F23" s="209"/>
      <c r="G23" s="209"/>
      <c r="H23" s="209"/>
      <c r="I23" s="209"/>
      <c r="J23" s="209"/>
      <c r="K23" s="209"/>
      <c r="L23" s="209"/>
      <c r="M23" s="209"/>
      <c r="N23" s="209"/>
      <c r="O23" s="209"/>
      <c r="P23" s="209"/>
      <c r="Q23" s="209"/>
      <c r="R23" s="209"/>
      <c r="S23" s="209"/>
      <c r="T23" s="209"/>
      <c r="U23" s="209"/>
      <c r="V23" s="209"/>
      <c r="W23" s="209"/>
      <c r="X23" s="209"/>
      <c r="Y23" s="209"/>
      <c r="Z23" s="209"/>
      <c r="AA23" s="209"/>
      <c r="AB23" s="209"/>
      <c r="AC23" s="209"/>
      <c r="AD23" s="209"/>
      <c r="AE23" s="209"/>
      <c r="AF23" s="209"/>
      <c r="AG23" s="209"/>
      <c r="AH23" s="209"/>
      <c r="AI23" s="209"/>
      <c r="AJ23" s="209"/>
      <c r="AK23" s="209"/>
      <c r="AL23" s="209"/>
      <c r="AM23" s="209"/>
      <c r="AN23" s="209"/>
      <c r="AO23" s="209"/>
      <c r="AP23" s="209"/>
      <c r="AQ23" s="209"/>
      <c r="AR23" s="209"/>
      <c r="AS23" s="209"/>
      <c r="AT23" s="209"/>
      <c r="AU23" s="209"/>
      <c r="AV23" s="209"/>
      <c r="AW23" s="209"/>
      <c r="AX23" s="209"/>
      <c r="AY23" s="209"/>
      <c r="AZ23" s="210"/>
      <c r="BA23" s="15"/>
    </row>
    <row r="24" spans="1:53" ht="30" customHeight="1" x14ac:dyDescent="0.2">
      <c r="A24" s="261"/>
      <c r="B24" s="262" t="s">
        <v>80</v>
      </c>
      <c r="C24" s="170"/>
      <c r="D24" s="170"/>
      <c r="E24" s="170"/>
      <c r="F24" s="170"/>
      <c r="G24" s="170"/>
      <c r="H24" s="170"/>
      <c r="I24" s="170"/>
      <c r="J24" s="170"/>
      <c r="K24" s="170"/>
      <c r="L24" s="170"/>
      <c r="M24" s="170"/>
      <c r="N24" s="170"/>
      <c r="O24" s="170"/>
      <c r="P24" s="170"/>
      <c r="Q24" s="170"/>
      <c r="R24" s="170"/>
      <c r="S24" s="170"/>
      <c r="T24" s="170"/>
      <c r="U24" s="170"/>
      <c r="V24" s="170" t="s">
        <v>81</v>
      </c>
      <c r="W24" s="170" t="s">
        <v>44</v>
      </c>
      <c r="X24" s="171" t="s">
        <v>71</v>
      </c>
      <c r="Y24" s="172" t="s">
        <v>46</v>
      </c>
      <c r="Z24" s="173" t="s">
        <v>47</v>
      </c>
      <c r="AA24" s="172" t="s">
        <v>46</v>
      </c>
      <c r="AB24" s="172" t="s">
        <v>46</v>
      </c>
      <c r="AC24" s="172" t="s">
        <v>46</v>
      </c>
      <c r="AD24" s="172" t="s">
        <v>46</v>
      </c>
      <c r="AE24" s="172" t="s">
        <v>46</v>
      </c>
      <c r="AF24" s="172" t="s">
        <v>82</v>
      </c>
      <c r="AG24" s="172" t="s">
        <v>82</v>
      </c>
      <c r="AH24" s="172" t="s">
        <v>49</v>
      </c>
      <c r="AI24" s="172" t="s">
        <v>57</v>
      </c>
      <c r="AJ24" s="172"/>
      <c r="AK24" s="172"/>
      <c r="AL24" s="170" t="s">
        <v>50</v>
      </c>
      <c r="AM24" s="176">
        <v>250000</v>
      </c>
      <c r="AN24" s="176">
        <v>250000</v>
      </c>
      <c r="AO24" s="176">
        <v>0</v>
      </c>
      <c r="AP24" s="176">
        <v>175000</v>
      </c>
      <c r="AQ24" s="176">
        <v>175000</v>
      </c>
      <c r="AR24" s="176">
        <v>0</v>
      </c>
      <c r="AS24" s="30" t="s">
        <v>46</v>
      </c>
      <c r="AT24" s="30" t="s">
        <v>46</v>
      </c>
      <c r="AU24" s="30" t="s">
        <v>46</v>
      </c>
      <c r="AV24" s="30" t="s">
        <v>46</v>
      </c>
      <c r="AW24" s="30" t="s">
        <v>46</v>
      </c>
      <c r="AX24" s="30" t="s">
        <v>46</v>
      </c>
      <c r="AY24" s="30" t="s">
        <v>46</v>
      </c>
      <c r="AZ24" s="177"/>
      <c r="BA24" s="15"/>
    </row>
    <row r="25" spans="1:53" ht="30" customHeight="1" x14ac:dyDescent="0.2">
      <c r="A25" s="178"/>
      <c r="B25" s="179" t="s">
        <v>83</v>
      </c>
      <c r="C25" s="180"/>
      <c r="D25" s="180"/>
      <c r="E25" s="180"/>
      <c r="F25" s="180"/>
      <c r="G25" s="180"/>
      <c r="H25" s="180"/>
      <c r="I25" s="180"/>
      <c r="J25" s="180"/>
      <c r="K25" s="180"/>
      <c r="L25" s="180"/>
      <c r="M25" s="180"/>
      <c r="N25" s="180"/>
      <c r="O25" s="180"/>
      <c r="P25" s="180"/>
      <c r="Q25" s="180"/>
      <c r="R25" s="180"/>
      <c r="S25" s="180"/>
      <c r="T25" s="180"/>
      <c r="U25" s="180"/>
      <c r="V25" s="180" t="s">
        <v>81</v>
      </c>
      <c r="W25" s="180" t="s">
        <v>44</v>
      </c>
      <c r="X25" s="181" t="s">
        <v>71</v>
      </c>
      <c r="Y25" s="30" t="s">
        <v>46</v>
      </c>
      <c r="Z25" s="182" t="s">
        <v>84</v>
      </c>
      <c r="AA25" s="30" t="s">
        <v>46</v>
      </c>
      <c r="AB25" s="30" t="s">
        <v>46</v>
      </c>
      <c r="AC25" s="30" t="s">
        <v>46</v>
      </c>
      <c r="AD25" s="30" t="s">
        <v>46</v>
      </c>
      <c r="AE25" s="30" t="s">
        <v>46</v>
      </c>
      <c r="AF25" s="183" t="s">
        <v>85</v>
      </c>
      <c r="AG25" s="183" t="s">
        <v>325</v>
      </c>
      <c r="AH25" s="183" t="s">
        <v>326</v>
      </c>
      <c r="AI25" s="184">
        <v>44319</v>
      </c>
      <c r="AJ25" s="183"/>
      <c r="AK25" s="183"/>
      <c r="AL25" s="180" t="s">
        <v>50</v>
      </c>
      <c r="AM25" s="185">
        <v>200000</v>
      </c>
      <c r="AN25" s="185">
        <v>200000</v>
      </c>
      <c r="AO25" s="185">
        <v>0</v>
      </c>
      <c r="AP25" s="26">
        <v>160000</v>
      </c>
      <c r="AQ25" s="26">
        <v>160000</v>
      </c>
      <c r="AR25" s="185">
        <v>0</v>
      </c>
      <c r="AS25" s="30" t="s">
        <v>46</v>
      </c>
      <c r="AT25" s="30" t="s">
        <v>46</v>
      </c>
      <c r="AU25" s="30" t="s">
        <v>46</v>
      </c>
      <c r="AV25" s="30" t="s">
        <v>46</v>
      </c>
      <c r="AW25" s="30" t="s">
        <v>46</v>
      </c>
      <c r="AX25" s="30" t="s">
        <v>46</v>
      </c>
      <c r="AY25" s="30" t="s">
        <v>46</v>
      </c>
      <c r="AZ25" s="186"/>
      <c r="BA25" s="15"/>
    </row>
    <row r="26" spans="1:53" ht="30" customHeight="1" x14ac:dyDescent="0.2">
      <c r="A26" s="178"/>
      <c r="B26" s="179" t="s">
        <v>86</v>
      </c>
      <c r="C26" s="180"/>
      <c r="D26" s="180"/>
      <c r="E26" s="180"/>
      <c r="F26" s="180"/>
      <c r="G26" s="180"/>
      <c r="H26" s="180"/>
      <c r="I26" s="180"/>
      <c r="J26" s="180"/>
      <c r="K26" s="180"/>
      <c r="L26" s="180"/>
      <c r="M26" s="180"/>
      <c r="N26" s="180"/>
      <c r="O26" s="180"/>
      <c r="P26" s="180"/>
      <c r="Q26" s="180"/>
      <c r="R26" s="180"/>
      <c r="S26" s="180"/>
      <c r="T26" s="180"/>
      <c r="U26" s="180"/>
      <c r="V26" s="180" t="s">
        <v>81</v>
      </c>
      <c r="W26" s="180" t="s">
        <v>44</v>
      </c>
      <c r="X26" s="181" t="s">
        <v>71</v>
      </c>
      <c r="Y26" s="30" t="s">
        <v>46</v>
      </c>
      <c r="Z26" s="182" t="s">
        <v>47</v>
      </c>
      <c r="AA26" s="30" t="s">
        <v>46</v>
      </c>
      <c r="AB26" s="30" t="s">
        <v>46</v>
      </c>
      <c r="AC26" s="30" t="s">
        <v>46</v>
      </c>
      <c r="AD26" s="30" t="s">
        <v>46</v>
      </c>
      <c r="AE26" s="30" t="s">
        <v>87</v>
      </c>
      <c r="AF26" s="30" t="s">
        <v>46</v>
      </c>
      <c r="AG26" s="30" t="s">
        <v>46</v>
      </c>
      <c r="AH26" s="30" t="s">
        <v>46</v>
      </c>
      <c r="AI26" s="30" t="s">
        <v>46</v>
      </c>
      <c r="AJ26" s="30" t="s">
        <v>46</v>
      </c>
      <c r="AK26" s="30" t="s">
        <v>46</v>
      </c>
      <c r="AL26" s="180" t="s">
        <v>50</v>
      </c>
      <c r="AM26" s="185">
        <v>200000</v>
      </c>
      <c r="AN26" s="185">
        <v>200000</v>
      </c>
      <c r="AO26" s="185">
        <v>0</v>
      </c>
      <c r="AP26" s="30" t="s">
        <v>46</v>
      </c>
      <c r="AQ26" s="30" t="s">
        <v>46</v>
      </c>
      <c r="AR26" s="30" t="s">
        <v>46</v>
      </c>
      <c r="AS26" s="30" t="s">
        <v>46</v>
      </c>
      <c r="AT26" s="30" t="s">
        <v>46</v>
      </c>
      <c r="AU26" s="30" t="s">
        <v>46</v>
      </c>
      <c r="AV26" s="30" t="s">
        <v>46</v>
      </c>
      <c r="AW26" s="30" t="s">
        <v>46</v>
      </c>
      <c r="AX26" s="30" t="s">
        <v>46</v>
      </c>
      <c r="AY26" s="30" t="s">
        <v>46</v>
      </c>
      <c r="AZ26" s="186" t="s">
        <v>88</v>
      </c>
      <c r="BA26" s="15"/>
    </row>
    <row r="27" spans="1:53" ht="30" customHeight="1" x14ac:dyDescent="0.2">
      <c r="A27" s="178"/>
      <c r="B27" s="179" t="s">
        <v>89</v>
      </c>
      <c r="C27" s="180"/>
      <c r="D27" s="180"/>
      <c r="E27" s="180"/>
      <c r="F27" s="180"/>
      <c r="G27" s="180"/>
      <c r="H27" s="180"/>
      <c r="I27" s="180"/>
      <c r="J27" s="180"/>
      <c r="K27" s="180"/>
      <c r="L27" s="180"/>
      <c r="M27" s="180"/>
      <c r="N27" s="180"/>
      <c r="O27" s="180"/>
      <c r="P27" s="180"/>
      <c r="Q27" s="180"/>
      <c r="R27" s="180"/>
      <c r="S27" s="180"/>
      <c r="T27" s="180"/>
      <c r="U27" s="180"/>
      <c r="V27" s="180" t="s">
        <v>43</v>
      </c>
      <c r="W27" s="180" t="s">
        <v>44</v>
      </c>
      <c r="X27" s="181" t="s">
        <v>45</v>
      </c>
      <c r="Y27" s="30" t="s">
        <v>46</v>
      </c>
      <c r="Z27" s="182" t="s">
        <v>47</v>
      </c>
      <c r="AA27" s="30" t="s">
        <v>46</v>
      </c>
      <c r="AB27" s="30" t="s">
        <v>46</v>
      </c>
      <c r="AC27" s="30" t="s">
        <v>46</v>
      </c>
      <c r="AD27" s="30" t="s">
        <v>46</v>
      </c>
      <c r="AE27" s="30" t="s">
        <v>46</v>
      </c>
      <c r="AF27" s="30" t="s">
        <v>46</v>
      </c>
      <c r="AG27" s="30" t="s">
        <v>46</v>
      </c>
      <c r="AH27" s="30" t="s">
        <v>46</v>
      </c>
      <c r="AI27" s="30" t="s">
        <v>46</v>
      </c>
      <c r="AJ27" s="30" t="s">
        <v>46</v>
      </c>
      <c r="AK27" s="30" t="s">
        <v>46</v>
      </c>
      <c r="AL27" s="180" t="s">
        <v>50</v>
      </c>
      <c r="AM27" s="185">
        <v>200000</v>
      </c>
      <c r="AN27" s="185">
        <v>200000</v>
      </c>
      <c r="AO27" s="185">
        <v>0</v>
      </c>
      <c r="AP27" s="30" t="s">
        <v>46</v>
      </c>
      <c r="AQ27" s="30" t="s">
        <v>46</v>
      </c>
      <c r="AR27" s="30" t="s">
        <v>46</v>
      </c>
      <c r="AS27" s="30" t="s">
        <v>46</v>
      </c>
      <c r="AT27" s="30" t="s">
        <v>46</v>
      </c>
      <c r="AU27" s="30" t="s">
        <v>46</v>
      </c>
      <c r="AV27" s="30" t="s">
        <v>46</v>
      </c>
      <c r="AW27" s="30" t="s">
        <v>46</v>
      </c>
      <c r="AX27" s="30" t="s">
        <v>46</v>
      </c>
      <c r="AY27" s="30" t="s">
        <v>46</v>
      </c>
      <c r="AZ27" s="186" t="s">
        <v>88</v>
      </c>
      <c r="BA27" s="15"/>
    </row>
    <row r="28" spans="1:53" ht="30" customHeight="1" x14ac:dyDescent="0.2">
      <c r="A28" s="178"/>
      <c r="B28" s="179" t="s">
        <v>90</v>
      </c>
      <c r="C28" s="180"/>
      <c r="D28" s="180"/>
      <c r="E28" s="180"/>
      <c r="F28" s="180"/>
      <c r="G28" s="180"/>
      <c r="H28" s="180"/>
      <c r="I28" s="180"/>
      <c r="J28" s="180"/>
      <c r="K28" s="180"/>
      <c r="L28" s="180"/>
      <c r="M28" s="180"/>
      <c r="N28" s="180"/>
      <c r="O28" s="180"/>
      <c r="P28" s="180"/>
      <c r="Q28" s="180"/>
      <c r="R28" s="180"/>
      <c r="S28" s="180"/>
      <c r="T28" s="180"/>
      <c r="U28" s="180"/>
      <c r="V28" s="180" t="s">
        <v>43</v>
      </c>
      <c r="W28" s="180" t="s">
        <v>44</v>
      </c>
      <c r="X28" s="181" t="s">
        <v>71</v>
      </c>
      <c r="Y28" s="30" t="s">
        <v>46</v>
      </c>
      <c r="Z28" s="182" t="s">
        <v>47</v>
      </c>
      <c r="AA28" s="30" t="s">
        <v>46</v>
      </c>
      <c r="AB28" s="30" t="s">
        <v>46</v>
      </c>
      <c r="AC28" s="30" t="s">
        <v>46</v>
      </c>
      <c r="AD28" s="30" t="s">
        <v>46</v>
      </c>
      <c r="AE28" s="30" t="s">
        <v>46</v>
      </c>
      <c r="AF28" s="187">
        <v>44280</v>
      </c>
      <c r="AG28" s="183" t="s">
        <v>327</v>
      </c>
      <c r="AH28" s="183" t="s">
        <v>327</v>
      </c>
      <c r="AI28" s="183" t="s">
        <v>327</v>
      </c>
      <c r="AJ28" s="183"/>
      <c r="AK28" s="183"/>
      <c r="AL28" s="180" t="s">
        <v>50</v>
      </c>
      <c r="AM28" s="185">
        <v>54000</v>
      </c>
      <c r="AN28" s="185">
        <v>54000</v>
      </c>
      <c r="AO28" s="185">
        <v>0</v>
      </c>
      <c r="AP28" s="26">
        <v>42109</v>
      </c>
      <c r="AQ28" s="26">
        <v>42109</v>
      </c>
      <c r="AR28" s="185">
        <v>0</v>
      </c>
      <c r="AS28" s="30" t="s">
        <v>46</v>
      </c>
      <c r="AT28" s="30" t="s">
        <v>46</v>
      </c>
      <c r="AU28" s="30" t="s">
        <v>46</v>
      </c>
      <c r="AV28" s="30" t="s">
        <v>46</v>
      </c>
      <c r="AW28" s="30" t="s">
        <v>46</v>
      </c>
      <c r="AX28" s="30" t="s">
        <v>46</v>
      </c>
      <c r="AY28" s="30" t="s">
        <v>46</v>
      </c>
      <c r="AZ28" s="186"/>
      <c r="BA28" s="15"/>
    </row>
    <row r="29" spans="1:53" ht="30" customHeight="1" x14ac:dyDescent="0.2">
      <c r="A29" s="178"/>
      <c r="B29" s="179" t="s">
        <v>91</v>
      </c>
      <c r="C29" s="180"/>
      <c r="D29" s="180"/>
      <c r="E29" s="180"/>
      <c r="F29" s="180"/>
      <c r="G29" s="180"/>
      <c r="H29" s="180"/>
      <c r="I29" s="180"/>
      <c r="J29" s="180"/>
      <c r="K29" s="180"/>
      <c r="L29" s="180"/>
      <c r="M29" s="180"/>
      <c r="N29" s="180"/>
      <c r="O29" s="180"/>
      <c r="P29" s="180"/>
      <c r="Q29" s="180"/>
      <c r="R29" s="180"/>
      <c r="S29" s="180"/>
      <c r="T29" s="180"/>
      <c r="U29" s="180"/>
      <c r="V29" s="180" t="s">
        <v>92</v>
      </c>
      <c r="W29" s="180" t="s">
        <v>44</v>
      </c>
      <c r="X29" s="181" t="s">
        <v>71</v>
      </c>
      <c r="Y29" s="30" t="s">
        <v>46</v>
      </c>
      <c r="Z29" s="182" t="s">
        <v>93</v>
      </c>
      <c r="AA29" s="30" t="s">
        <v>46</v>
      </c>
      <c r="AB29" s="30" t="s">
        <v>46</v>
      </c>
      <c r="AC29" s="30" t="s">
        <v>46</v>
      </c>
      <c r="AD29" s="30" t="s">
        <v>46</v>
      </c>
      <c r="AE29" s="16">
        <v>44266</v>
      </c>
      <c r="AF29" s="187">
        <v>44281</v>
      </c>
      <c r="AG29" s="187">
        <v>44281</v>
      </c>
      <c r="AH29" s="183"/>
      <c r="AI29" s="183" t="s">
        <v>94</v>
      </c>
      <c r="AJ29" s="183"/>
      <c r="AK29" s="183"/>
      <c r="AL29" s="180" t="s">
        <v>50</v>
      </c>
      <c r="AM29" s="185">
        <v>90000</v>
      </c>
      <c r="AN29" s="185">
        <v>90000</v>
      </c>
      <c r="AO29" s="185">
        <v>0</v>
      </c>
      <c r="AP29" s="26">
        <v>55440</v>
      </c>
      <c r="AQ29" s="26">
        <v>55440</v>
      </c>
      <c r="AR29" s="185">
        <v>0</v>
      </c>
      <c r="AS29" s="30" t="s">
        <v>46</v>
      </c>
      <c r="AT29" s="30" t="s">
        <v>46</v>
      </c>
      <c r="AU29" s="30" t="s">
        <v>46</v>
      </c>
      <c r="AV29" s="30" t="s">
        <v>46</v>
      </c>
      <c r="AW29" s="30" t="s">
        <v>46</v>
      </c>
      <c r="AX29" s="30" t="s">
        <v>46</v>
      </c>
      <c r="AY29" s="30" t="s">
        <v>46</v>
      </c>
      <c r="AZ29" s="186"/>
      <c r="BA29" s="15"/>
    </row>
    <row r="30" spans="1:53" ht="41.25" customHeight="1" x14ac:dyDescent="0.2">
      <c r="A30" s="178"/>
      <c r="B30" s="179" t="s">
        <v>95</v>
      </c>
      <c r="C30" s="180"/>
      <c r="D30" s="180"/>
      <c r="E30" s="180"/>
      <c r="F30" s="180"/>
      <c r="G30" s="180"/>
      <c r="H30" s="180"/>
      <c r="I30" s="180"/>
      <c r="J30" s="180"/>
      <c r="K30" s="180"/>
      <c r="L30" s="180"/>
      <c r="M30" s="180"/>
      <c r="N30" s="180"/>
      <c r="O30" s="180"/>
      <c r="P30" s="180"/>
      <c r="Q30" s="180"/>
      <c r="R30" s="180"/>
      <c r="S30" s="180"/>
      <c r="T30" s="180"/>
      <c r="U30" s="180"/>
      <c r="V30" s="180" t="s">
        <v>92</v>
      </c>
      <c r="W30" s="180" t="s">
        <v>44</v>
      </c>
      <c r="X30" s="181" t="s">
        <v>71</v>
      </c>
      <c r="Y30" s="30" t="s">
        <v>46</v>
      </c>
      <c r="Z30" s="182" t="s">
        <v>96</v>
      </c>
      <c r="AA30" s="30" t="s">
        <v>46</v>
      </c>
      <c r="AB30" s="30" t="s">
        <v>46</v>
      </c>
      <c r="AC30" s="30" t="s">
        <v>46</v>
      </c>
      <c r="AD30" s="30" t="s">
        <v>46</v>
      </c>
      <c r="AE30" s="30" t="s">
        <v>46</v>
      </c>
      <c r="AF30" s="183"/>
      <c r="AG30" s="183"/>
      <c r="AH30" s="183"/>
      <c r="AI30" s="183"/>
      <c r="AJ30" s="183"/>
      <c r="AK30" s="183"/>
      <c r="AL30" s="180"/>
      <c r="AM30" s="185"/>
      <c r="AN30" s="185"/>
      <c r="AO30" s="185"/>
      <c r="AP30" s="26"/>
      <c r="AQ30" s="185"/>
      <c r="AR30" s="185"/>
      <c r="AS30" s="30" t="s">
        <v>46</v>
      </c>
      <c r="AT30" s="30" t="s">
        <v>46</v>
      </c>
      <c r="AU30" s="30" t="s">
        <v>46</v>
      </c>
      <c r="AV30" s="30" t="s">
        <v>46</v>
      </c>
      <c r="AW30" s="30" t="s">
        <v>46</v>
      </c>
      <c r="AX30" s="30" t="s">
        <v>46</v>
      </c>
      <c r="AY30" s="30" t="s">
        <v>46</v>
      </c>
      <c r="AZ30" s="186"/>
      <c r="BA30" s="15"/>
    </row>
    <row r="31" spans="1:53" ht="30" customHeight="1" x14ac:dyDescent="0.2">
      <c r="A31" s="178"/>
      <c r="B31" s="179" t="s">
        <v>97</v>
      </c>
      <c r="C31" s="180"/>
      <c r="D31" s="180"/>
      <c r="E31" s="180"/>
      <c r="F31" s="180"/>
      <c r="G31" s="180"/>
      <c r="H31" s="180"/>
      <c r="I31" s="180"/>
      <c r="J31" s="180"/>
      <c r="K31" s="180"/>
      <c r="L31" s="180"/>
      <c r="M31" s="180"/>
      <c r="N31" s="180"/>
      <c r="O31" s="180"/>
      <c r="P31" s="180"/>
      <c r="Q31" s="180"/>
      <c r="R31" s="180"/>
      <c r="S31" s="180"/>
      <c r="T31" s="180"/>
      <c r="U31" s="180"/>
      <c r="V31" s="180"/>
      <c r="W31" s="180" t="s">
        <v>44</v>
      </c>
      <c r="X31" s="181" t="s">
        <v>45</v>
      </c>
      <c r="Y31" s="30" t="s">
        <v>46</v>
      </c>
      <c r="Z31" s="182" t="s">
        <v>286</v>
      </c>
      <c r="AA31" s="30" t="s">
        <v>46</v>
      </c>
      <c r="AB31" s="30" t="s">
        <v>46</v>
      </c>
      <c r="AC31" s="30" t="s">
        <v>46</v>
      </c>
      <c r="AD31" s="30" t="s">
        <v>46</v>
      </c>
      <c r="AE31" s="30" t="s">
        <v>46</v>
      </c>
      <c r="AF31" s="183" t="s">
        <v>98</v>
      </c>
      <c r="AG31" s="183" t="s">
        <v>98</v>
      </c>
      <c r="AH31" s="183"/>
      <c r="AI31" s="183"/>
      <c r="AJ31" s="183"/>
      <c r="AK31" s="183"/>
      <c r="AL31" s="180" t="s">
        <v>50</v>
      </c>
      <c r="AM31" s="185">
        <v>1000000</v>
      </c>
      <c r="AN31" s="185">
        <v>1000000</v>
      </c>
      <c r="AO31" s="185">
        <v>0</v>
      </c>
      <c r="AP31" s="26">
        <v>675800</v>
      </c>
      <c r="AQ31" s="26">
        <v>675800</v>
      </c>
      <c r="AR31" s="185">
        <v>0</v>
      </c>
      <c r="AS31" s="30" t="s">
        <v>46</v>
      </c>
      <c r="AT31" s="30" t="s">
        <v>46</v>
      </c>
      <c r="AU31" s="30" t="s">
        <v>46</v>
      </c>
      <c r="AV31" s="30" t="s">
        <v>46</v>
      </c>
      <c r="AW31" s="30" t="s">
        <v>46</v>
      </c>
      <c r="AX31" s="30" t="s">
        <v>46</v>
      </c>
      <c r="AY31" s="30" t="s">
        <v>46</v>
      </c>
      <c r="AZ31" s="186"/>
      <c r="BA31" s="15"/>
    </row>
    <row r="32" spans="1:53" ht="30" customHeight="1" x14ac:dyDescent="0.2">
      <c r="A32" s="178"/>
      <c r="B32" s="179" t="s">
        <v>99</v>
      </c>
      <c r="C32" s="180"/>
      <c r="D32" s="180"/>
      <c r="E32" s="180"/>
      <c r="F32" s="180"/>
      <c r="G32" s="180"/>
      <c r="H32" s="180"/>
      <c r="I32" s="180"/>
      <c r="J32" s="180"/>
      <c r="K32" s="180"/>
      <c r="L32" s="180"/>
      <c r="M32" s="180"/>
      <c r="N32" s="180"/>
      <c r="O32" s="180"/>
      <c r="P32" s="180"/>
      <c r="Q32" s="180"/>
      <c r="R32" s="180"/>
      <c r="S32" s="180"/>
      <c r="T32" s="180"/>
      <c r="U32" s="180"/>
      <c r="V32" s="180" t="s">
        <v>52</v>
      </c>
      <c r="W32" s="180" t="s">
        <v>44</v>
      </c>
      <c r="X32" s="181" t="s">
        <v>45</v>
      </c>
      <c r="Y32" s="30" t="s">
        <v>46</v>
      </c>
      <c r="Z32" s="182" t="s">
        <v>54</v>
      </c>
      <c r="AA32" s="30" t="s">
        <v>46</v>
      </c>
      <c r="AB32" s="30" t="s">
        <v>46</v>
      </c>
      <c r="AC32" s="30" t="s">
        <v>46</v>
      </c>
      <c r="AD32" s="30" t="s">
        <v>46</v>
      </c>
      <c r="AE32" s="30" t="s">
        <v>94</v>
      </c>
      <c r="AF32" s="183" t="s">
        <v>100</v>
      </c>
      <c r="AG32" s="183" t="s">
        <v>100</v>
      </c>
      <c r="AH32" s="183"/>
      <c r="AI32" s="183" t="s">
        <v>101</v>
      </c>
      <c r="AJ32" s="183"/>
      <c r="AK32" s="183"/>
      <c r="AL32" s="180" t="s">
        <v>50</v>
      </c>
      <c r="AM32" s="185">
        <v>130000</v>
      </c>
      <c r="AN32" s="185">
        <v>130000</v>
      </c>
      <c r="AO32" s="185">
        <v>0</v>
      </c>
      <c r="AP32" s="26">
        <v>120000</v>
      </c>
      <c r="AQ32" s="26">
        <v>120000</v>
      </c>
      <c r="AR32" s="185">
        <v>0</v>
      </c>
      <c r="AS32" s="30" t="s">
        <v>46</v>
      </c>
      <c r="AT32" s="30" t="s">
        <v>46</v>
      </c>
      <c r="AU32" s="30" t="s">
        <v>46</v>
      </c>
      <c r="AV32" s="30" t="s">
        <v>46</v>
      </c>
      <c r="AW32" s="30" t="s">
        <v>46</v>
      </c>
      <c r="AX32" s="30" t="s">
        <v>46</v>
      </c>
      <c r="AY32" s="30" t="s">
        <v>46</v>
      </c>
      <c r="AZ32" s="186"/>
      <c r="BA32" s="15"/>
    </row>
    <row r="33" spans="1:53" ht="30" customHeight="1" x14ac:dyDescent="0.2">
      <c r="A33" s="178"/>
      <c r="B33" s="179" t="s">
        <v>102</v>
      </c>
      <c r="C33" s="180"/>
      <c r="D33" s="180"/>
      <c r="E33" s="180"/>
      <c r="F33" s="180"/>
      <c r="G33" s="180"/>
      <c r="H33" s="180"/>
      <c r="I33" s="180"/>
      <c r="J33" s="180"/>
      <c r="K33" s="180"/>
      <c r="L33" s="180"/>
      <c r="M33" s="180"/>
      <c r="N33" s="180"/>
      <c r="O33" s="180"/>
      <c r="P33" s="180"/>
      <c r="Q33" s="180"/>
      <c r="R33" s="180"/>
      <c r="S33" s="180"/>
      <c r="T33" s="180"/>
      <c r="U33" s="180"/>
      <c r="V33" s="180" t="s">
        <v>92</v>
      </c>
      <c r="W33" s="180" t="s">
        <v>44</v>
      </c>
      <c r="X33" s="181" t="s">
        <v>71</v>
      </c>
      <c r="Y33" s="30" t="s">
        <v>46</v>
      </c>
      <c r="Z33" s="182" t="s">
        <v>54</v>
      </c>
      <c r="AA33" s="30" t="s">
        <v>46</v>
      </c>
      <c r="AB33" s="30" t="s">
        <v>46</v>
      </c>
      <c r="AC33" s="30" t="s">
        <v>46</v>
      </c>
      <c r="AD33" s="30" t="s">
        <v>46</v>
      </c>
      <c r="AE33" s="30" t="s">
        <v>46</v>
      </c>
      <c r="AF33" s="183"/>
      <c r="AG33" s="183"/>
      <c r="AH33" s="183"/>
      <c r="AI33" s="183"/>
      <c r="AJ33" s="183"/>
      <c r="AK33" s="183"/>
      <c r="AL33" s="180" t="s">
        <v>50</v>
      </c>
      <c r="AM33" s="185">
        <v>264000</v>
      </c>
      <c r="AN33" s="185">
        <v>264000</v>
      </c>
      <c r="AO33" s="185">
        <v>0</v>
      </c>
      <c r="AP33" s="26"/>
      <c r="AQ33" s="185"/>
      <c r="AR33" s="185"/>
      <c r="AS33" s="30" t="s">
        <v>46</v>
      </c>
      <c r="AT33" s="30" t="s">
        <v>46</v>
      </c>
      <c r="AU33" s="30" t="s">
        <v>46</v>
      </c>
      <c r="AV33" s="30" t="s">
        <v>46</v>
      </c>
      <c r="AW33" s="30" t="s">
        <v>46</v>
      </c>
      <c r="AX33" s="30" t="s">
        <v>46</v>
      </c>
      <c r="AY33" s="30" t="s">
        <v>46</v>
      </c>
      <c r="AZ33" s="186"/>
      <c r="BA33" s="15"/>
    </row>
    <row r="34" spans="1:53" ht="30" customHeight="1" x14ac:dyDescent="0.2">
      <c r="A34" s="178"/>
      <c r="B34" s="179" t="s">
        <v>103</v>
      </c>
      <c r="C34" s="180"/>
      <c r="D34" s="180"/>
      <c r="E34" s="180"/>
      <c r="F34" s="180"/>
      <c r="G34" s="180"/>
      <c r="H34" s="180"/>
      <c r="I34" s="180"/>
      <c r="J34" s="180"/>
      <c r="K34" s="180"/>
      <c r="L34" s="180"/>
      <c r="M34" s="180"/>
      <c r="N34" s="180"/>
      <c r="O34" s="180"/>
      <c r="P34" s="180"/>
      <c r="Q34" s="180"/>
      <c r="R34" s="180"/>
      <c r="S34" s="180"/>
      <c r="T34" s="180"/>
      <c r="U34" s="180"/>
      <c r="V34" s="180" t="s">
        <v>92</v>
      </c>
      <c r="W34" s="180" t="s">
        <v>44</v>
      </c>
      <c r="X34" s="181" t="s">
        <v>71</v>
      </c>
      <c r="Y34" s="30" t="s">
        <v>46</v>
      </c>
      <c r="Z34" s="182" t="s">
        <v>54</v>
      </c>
      <c r="AA34" s="30" t="s">
        <v>46</v>
      </c>
      <c r="AB34" s="30" t="s">
        <v>46</v>
      </c>
      <c r="AC34" s="30" t="s">
        <v>46</v>
      </c>
      <c r="AD34" s="30" t="s">
        <v>46</v>
      </c>
      <c r="AE34" s="30" t="s">
        <v>46</v>
      </c>
      <c r="AF34" s="187">
        <v>44260</v>
      </c>
      <c r="AG34" s="187">
        <v>44260</v>
      </c>
      <c r="AH34" s="183"/>
      <c r="AI34" s="183"/>
      <c r="AJ34" s="183"/>
      <c r="AK34" s="183"/>
      <c r="AL34" s="180" t="s">
        <v>50</v>
      </c>
      <c r="AM34" s="185">
        <v>69000</v>
      </c>
      <c r="AN34" s="185">
        <v>69000</v>
      </c>
      <c r="AO34" s="185">
        <v>0</v>
      </c>
      <c r="AP34" s="26">
        <v>58125</v>
      </c>
      <c r="AQ34" s="26">
        <v>58125</v>
      </c>
      <c r="AR34" s="185">
        <v>0</v>
      </c>
      <c r="AS34" s="30" t="s">
        <v>46</v>
      </c>
      <c r="AT34" s="30" t="s">
        <v>46</v>
      </c>
      <c r="AU34" s="30" t="s">
        <v>46</v>
      </c>
      <c r="AV34" s="30" t="s">
        <v>46</v>
      </c>
      <c r="AW34" s="30" t="s">
        <v>46</v>
      </c>
      <c r="AX34" s="30" t="s">
        <v>46</v>
      </c>
      <c r="AY34" s="30" t="s">
        <v>46</v>
      </c>
      <c r="AZ34" s="186"/>
      <c r="BA34" s="15"/>
    </row>
    <row r="35" spans="1:53" ht="30" customHeight="1" x14ac:dyDescent="0.2">
      <c r="A35" s="178"/>
      <c r="B35" s="179" t="s">
        <v>104</v>
      </c>
      <c r="C35" s="180"/>
      <c r="D35" s="180"/>
      <c r="E35" s="180"/>
      <c r="F35" s="180"/>
      <c r="G35" s="180"/>
      <c r="H35" s="180"/>
      <c r="I35" s="180"/>
      <c r="J35" s="180"/>
      <c r="K35" s="180"/>
      <c r="L35" s="180"/>
      <c r="M35" s="180"/>
      <c r="N35" s="180"/>
      <c r="O35" s="180"/>
      <c r="P35" s="180"/>
      <c r="Q35" s="180"/>
      <c r="R35" s="180"/>
      <c r="S35" s="180"/>
      <c r="T35" s="180"/>
      <c r="U35" s="180"/>
      <c r="V35" s="180" t="s">
        <v>105</v>
      </c>
      <c r="W35" s="180" t="s">
        <v>44</v>
      </c>
      <c r="X35" s="181" t="s">
        <v>45</v>
      </c>
      <c r="Y35" s="30" t="s">
        <v>46</v>
      </c>
      <c r="Z35" s="182" t="s">
        <v>59</v>
      </c>
      <c r="AA35" s="30" t="s">
        <v>46</v>
      </c>
      <c r="AB35" s="30" t="s">
        <v>46</v>
      </c>
      <c r="AC35" s="30" t="s">
        <v>46</v>
      </c>
      <c r="AD35" s="30" t="s">
        <v>46</v>
      </c>
      <c r="AE35" s="30" t="s">
        <v>46</v>
      </c>
      <c r="AF35" s="183"/>
      <c r="AG35" s="183"/>
      <c r="AH35" s="183"/>
      <c r="AI35" s="183"/>
      <c r="AJ35" s="183"/>
      <c r="AK35" s="183"/>
      <c r="AL35" s="180" t="s">
        <v>50</v>
      </c>
      <c r="AM35" s="185">
        <v>65000</v>
      </c>
      <c r="AN35" s="185">
        <v>65000</v>
      </c>
      <c r="AO35" s="185">
        <v>0</v>
      </c>
      <c r="AP35" s="26"/>
      <c r="AQ35" s="185"/>
      <c r="AR35" s="185"/>
      <c r="AS35" s="30" t="s">
        <v>46</v>
      </c>
      <c r="AT35" s="30" t="s">
        <v>46</v>
      </c>
      <c r="AU35" s="30" t="s">
        <v>46</v>
      </c>
      <c r="AV35" s="30" t="s">
        <v>46</v>
      </c>
      <c r="AW35" s="30" t="s">
        <v>46</v>
      </c>
      <c r="AX35" s="30" t="s">
        <v>46</v>
      </c>
      <c r="AY35" s="30" t="s">
        <v>46</v>
      </c>
      <c r="AZ35" s="186"/>
      <c r="BA35" s="15"/>
    </row>
    <row r="36" spans="1:53" ht="30" customHeight="1" x14ac:dyDescent="0.2">
      <c r="A36" s="178"/>
      <c r="B36" s="179" t="s">
        <v>106</v>
      </c>
      <c r="C36" s="180"/>
      <c r="D36" s="180"/>
      <c r="E36" s="180"/>
      <c r="F36" s="180"/>
      <c r="G36" s="180"/>
      <c r="H36" s="180"/>
      <c r="I36" s="180"/>
      <c r="J36" s="180"/>
      <c r="K36" s="180"/>
      <c r="L36" s="180"/>
      <c r="M36" s="180"/>
      <c r="N36" s="180"/>
      <c r="O36" s="180"/>
      <c r="P36" s="180"/>
      <c r="Q36" s="180"/>
      <c r="R36" s="180"/>
      <c r="S36" s="180"/>
      <c r="T36" s="180"/>
      <c r="U36" s="180"/>
      <c r="V36" s="180" t="s">
        <v>105</v>
      </c>
      <c r="W36" s="180" t="s">
        <v>44</v>
      </c>
      <c r="X36" s="181" t="s">
        <v>71</v>
      </c>
      <c r="Y36" s="30" t="s">
        <v>46</v>
      </c>
      <c r="Z36" s="182" t="s">
        <v>59</v>
      </c>
      <c r="AA36" s="30" t="s">
        <v>46</v>
      </c>
      <c r="AB36" s="30" t="s">
        <v>46</v>
      </c>
      <c r="AC36" s="30" t="s">
        <v>46</v>
      </c>
      <c r="AD36" s="30" t="s">
        <v>46</v>
      </c>
      <c r="AE36" s="30" t="s">
        <v>46</v>
      </c>
      <c r="AF36" s="30" t="s">
        <v>46</v>
      </c>
      <c r="AG36" s="30" t="s">
        <v>46</v>
      </c>
      <c r="AH36" s="30" t="s">
        <v>46</v>
      </c>
      <c r="AI36" s="30" t="s">
        <v>46</v>
      </c>
      <c r="AJ36" s="30" t="s">
        <v>46</v>
      </c>
      <c r="AK36" s="30" t="s">
        <v>46</v>
      </c>
      <c r="AL36" s="180" t="s">
        <v>50</v>
      </c>
      <c r="AM36" s="185">
        <v>104848</v>
      </c>
      <c r="AN36" s="185">
        <v>104848</v>
      </c>
      <c r="AO36" s="185">
        <v>0</v>
      </c>
      <c r="AP36" s="30" t="s">
        <v>46</v>
      </c>
      <c r="AQ36" s="30" t="s">
        <v>46</v>
      </c>
      <c r="AR36" s="30" t="s">
        <v>46</v>
      </c>
      <c r="AS36" s="30" t="s">
        <v>46</v>
      </c>
      <c r="AT36" s="30" t="s">
        <v>46</v>
      </c>
      <c r="AU36" s="30" t="s">
        <v>46</v>
      </c>
      <c r="AV36" s="30" t="s">
        <v>46</v>
      </c>
      <c r="AW36" s="30" t="s">
        <v>46</v>
      </c>
      <c r="AX36" s="30" t="s">
        <v>46</v>
      </c>
      <c r="AY36" s="30" t="s">
        <v>46</v>
      </c>
      <c r="AZ36" s="186" t="s">
        <v>88</v>
      </c>
      <c r="BA36" s="15"/>
    </row>
    <row r="37" spans="1:53" ht="30" customHeight="1" x14ac:dyDescent="0.2">
      <c r="A37" s="178"/>
      <c r="B37" s="179" t="s">
        <v>107</v>
      </c>
      <c r="C37" s="180"/>
      <c r="D37" s="180"/>
      <c r="E37" s="180"/>
      <c r="F37" s="180"/>
      <c r="G37" s="180"/>
      <c r="H37" s="180"/>
      <c r="I37" s="180"/>
      <c r="J37" s="180"/>
      <c r="K37" s="180"/>
      <c r="L37" s="180"/>
      <c r="M37" s="180"/>
      <c r="N37" s="180"/>
      <c r="O37" s="180"/>
      <c r="P37" s="180"/>
      <c r="Q37" s="180"/>
      <c r="R37" s="180"/>
      <c r="S37" s="180"/>
      <c r="T37" s="180"/>
      <c r="U37" s="180"/>
      <c r="V37" s="180" t="s">
        <v>43</v>
      </c>
      <c r="W37" s="180" t="s">
        <v>44</v>
      </c>
      <c r="X37" s="181" t="s">
        <v>71</v>
      </c>
      <c r="Y37" s="30" t="s">
        <v>46</v>
      </c>
      <c r="Z37" s="182" t="s">
        <v>59</v>
      </c>
      <c r="AA37" s="30" t="s">
        <v>46</v>
      </c>
      <c r="AB37" s="30" t="s">
        <v>46</v>
      </c>
      <c r="AC37" s="30" t="s">
        <v>46</v>
      </c>
      <c r="AD37" s="30" t="s">
        <v>46</v>
      </c>
      <c r="AE37" s="30" t="s">
        <v>46</v>
      </c>
      <c r="AF37" s="183" t="s">
        <v>62</v>
      </c>
      <c r="AG37" s="183" t="s">
        <v>62</v>
      </c>
      <c r="AH37" s="183"/>
      <c r="AI37" s="183"/>
      <c r="AJ37" s="183"/>
      <c r="AK37" s="183"/>
      <c r="AL37" s="180" t="s">
        <v>50</v>
      </c>
      <c r="AM37" s="185">
        <v>54000</v>
      </c>
      <c r="AN37" s="185">
        <v>54000</v>
      </c>
      <c r="AO37" s="185">
        <v>0</v>
      </c>
      <c r="AP37" s="26">
        <v>53000</v>
      </c>
      <c r="AQ37" s="26">
        <v>53000</v>
      </c>
      <c r="AR37" s="185">
        <v>0</v>
      </c>
      <c r="AS37" s="30" t="s">
        <v>46</v>
      </c>
      <c r="AT37" s="30" t="s">
        <v>46</v>
      </c>
      <c r="AU37" s="30" t="s">
        <v>46</v>
      </c>
      <c r="AV37" s="30" t="s">
        <v>46</v>
      </c>
      <c r="AW37" s="30" t="s">
        <v>46</v>
      </c>
      <c r="AX37" s="30" t="s">
        <v>46</v>
      </c>
      <c r="AY37" s="30" t="s">
        <v>46</v>
      </c>
      <c r="AZ37" s="186"/>
      <c r="BA37" s="15"/>
    </row>
    <row r="38" spans="1:53" ht="30" customHeight="1" x14ac:dyDescent="0.2">
      <c r="A38" s="178"/>
      <c r="B38" s="179" t="s">
        <v>108</v>
      </c>
      <c r="C38" s="180"/>
      <c r="D38" s="180"/>
      <c r="E38" s="180"/>
      <c r="F38" s="180"/>
      <c r="G38" s="180"/>
      <c r="H38" s="180"/>
      <c r="I38" s="180"/>
      <c r="J38" s="180"/>
      <c r="K38" s="180"/>
      <c r="L38" s="180"/>
      <c r="M38" s="180"/>
      <c r="N38" s="180"/>
      <c r="O38" s="180"/>
      <c r="P38" s="180"/>
      <c r="Q38" s="180"/>
      <c r="R38" s="180"/>
      <c r="S38" s="180"/>
      <c r="T38" s="180"/>
      <c r="U38" s="180"/>
      <c r="V38" s="180" t="s">
        <v>43</v>
      </c>
      <c r="W38" s="180" t="s">
        <v>44</v>
      </c>
      <c r="X38" s="181" t="s">
        <v>45</v>
      </c>
      <c r="Y38" s="30" t="s">
        <v>46</v>
      </c>
      <c r="Z38" s="182" t="s">
        <v>65</v>
      </c>
      <c r="AA38" s="30" t="s">
        <v>46</v>
      </c>
      <c r="AB38" s="30" t="s">
        <v>46</v>
      </c>
      <c r="AC38" s="30" t="s">
        <v>46</v>
      </c>
      <c r="AD38" s="30" t="s">
        <v>46</v>
      </c>
      <c r="AE38" s="30" t="s">
        <v>46</v>
      </c>
      <c r="AF38" s="183" t="s">
        <v>62</v>
      </c>
      <c r="AG38" s="183" t="s">
        <v>62</v>
      </c>
      <c r="AH38" s="183"/>
      <c r="AI38" s="187">
        <v>44285</v>
      </c>
      <c r="AJ38" s="183"/>
      <c r="AK38" s="183"/>
      <c r="AL38" s="180" t="s">
        <v>50</v>
      </c>
      <c r="AM38" s="185">
        <v>100000</v>
      </c>
      <c r="AN38" s="185">
        <v>100000</v>
      </c>
      <c r="AO38" s="185">
        <v>0</v>
      </c>
      <c r="AP38" s="185">
        <v>100000</v>
      </c>
      <c r="AQ38" s="185">
        <v>100000</v>
      </c>
      <c r="AR38" s="185">
        <v>0</v>
      </c>
      <c r="AS38" s="30" t="s">
        <v>46</v>
      </c>
      <c r="AT38" s="30" t="s">
        <v>46</v>
      </c>
      <c r="AU38" s="30" t="s">
        <v>46</v>
      </c>
      <c r="AV38" s="30" t="s">
        <v>46</v>
      </c>
      <c r="AW38" s="30" t="s">
        <v>46</v>
      </c>
      <c r="AX38" s="30" t="s">
        <v>46</v>
      </c>
      <c r="AY38" s="30" t="s">
        <v>46</v>
      </c>
      <c r="AZ38" s="186"/>
      <c r="BA38" s="15"/>
    </row>
    <row r="39" spans="1:53" ht="30" customHeight="1" x14ac:dyDescent="0.2">
      <c r="A39" s="178"/>
      <c r="B39" s="179" t="s">
        <v>109</v>
      </c>
      <c r="C39" s="180"/>
      <c r="D39" s="180"/>
      <c r="E39" s="180"/>
      <c r="F39" s="180"/>
      <c r="G39" s="180"/>
      <c r="H39" s="180"/>
      <c r="I39" s="180"/>
      <c r="J39" s="180"/>
      <c r="K39" s="180"/>
      <c r="L39" s="180"/>
      <c r="M39" s="180"/>
      <c r="N39" s="180"/>
      <c r="O39" s="180"/>
      <c r="P39" s="180"/>
      <c r="Q39" s="180"/>
      <c r="R39" s="180"/>
      <c r="S39" s="180"/>
      <c r="T39" s="180"/>
      <c r="U39" s="180"/>
      <c r="V39" s="180" t="s">
        <v>92</v>
      </c>
      <c r="W39" s="180" t="s">
        <v>44</v>
      </c>
      <c r="X39" s="181" t="s">
        <v>71</v>
      </c>
      <c r="Y39" s="30" t="s">
        <v>46</v>
      </c>
      <c r="Z39" s="182" t="s">
        <v>65</v>
      </c>
      <c r="AA39" s="30" t="s">
        <v>46</v>
      </c>
      <c r="AB39" s="30" t="s">
        <v>46</v>
      </c>
      <c r="AC39" s="30" t="s">
        <v>46</v>
      </c>
      <c r="AD39" s="30" t="s">
        <v>46</v>
      </c>
      <c r="AE39" s="16">
        <v>44266</v>
      </c>
      <c r="AF39" s="187">
        <v>44280</v>
      </c>
      <c r="AG39" s="187">
        <v>44280</v>
      </c>
      <c r="AH39" s="183"/>
      <c r="AI39" s="183" t="s">
        <v>63</v>
      </c>
      <c r="AJ39" s="183"/>
      <c r="AK39" s="183"/>
      <c r="AL39" s="180" t="s">
        <v>50</v>
      </c>
      <c r="AM39" s="185">
        <v>700000</v>
      </c>
      <c r="AN39" s="185">
        <v>700000</v>
      </c>
      <c r="AO39" s="185">
        <v>0</v>
      </c>
      <c r="AP39" s="26">
        <v>343000</v>
      </c>
      <c r="AQ39" s="26">
        <v>343000</v>
      </c>
      <c r="AR39" s="185">
        <v>0</v>
      </c>
      <c r="AS39" s="30" t="s">
        <v>46</v>
      </c>
      <c r="AT39" s="30" t="s">
        <v>46</v>
      </c>
      <c r="AU39" s="30" t="s">
        <v>46</v>
      </c>
      <c r="AV39" s="30" t="s">
        <v>46</v>
      </c>
      <c r="AW39" s="30" t="s">
        <v>46</v>
      </c>
      <c r="AX39" s="30" t="s">
        <v>46</v>
      </c>
      <c r="AY39" s="30" t="s">
        <v>46</v>
      </c>
      <c r="AZ39" s="186"/>
      <c r="BA39" s="15"/>
    </row>
    <row r="40" spans="1:53" ht="30" customHeight="1" x14ac:dyDescent="0.2">
      <c r="A40" s="178"/>
      <c r="B40" s="179" t="s">
        <v>110</v>
      </c>
      <c r="C40" s="180"/>
      <c r="D40" s="180"/>
      <c r="E40" s="180"/>
      <c r="F40" s="180"/>
      <c r="G40" s="180"/>
      <c r="H40" s="180"/>
      <c r="I40" s="180"/>
      <c r="J40" s="180"/>
      <c r="K40" s="180"/>
      <c r="L40" s="180"/>
      <c r="M40" s="180"/>
      <c r="N40" s="180"/>
      <c r="O40" s="180"/>
      <c r="P40" s="180"/>
      <c r="Q40" s="180"/>
      <c r="R40" s="180"/>
      <c r="S40" s="180"/>
      <c r="T40" s="180"/>
      <c r="U40" s="180"/>
      <c r="V40" s="180" t="s">
        <v>92</v>
      </c>
      <c r="W40" s="180" t="s">
        <v>44</v>
      </c>
      <c r="X40" s="181" t="s">
        <v>71</v>
      </c>
      <c r="Y40" s="30" t="s">
        <v>46</v>
      </c>
      <c r="Z40" s="182" t="s">
        <v>65</v>
      </c>
      <c r="AA40" s="30" t="s">
        <v>46</v>
      </c>
      <c r="AB40" s="30" t="s">
        <v>46</v>
      </c>
      <c r="AC40" s="30" t="s">
        <v>46</v>
      </c>
      <c r="AD40" s="30" t="s">
        <v>46</v>
      </c>
      <c r="AE40" s="30" t="s">
        <v>46</v>
      </c>
      <c r="AF40" s="30" t="s">
        <v>46</v>
      </c>
      <c r="AG40" s="30" t="s">
        <v>46</v>
      </c>
      <c r="AH40" s="30" t="s">
        <v>46</v>
      </c>
      <c r="AI40" s="30" t="s">
        <v>46</v>
      </c>
      <c r="AJ40" s="30" t="s">
        <v>46</v>
      </c>
      <c r="AK40" s="30" t="s">
        <v>46</v>
      </c>
      <c r="AL40" s="180" t="s">
        <v>50</v>
      </c>
      <c r="AM40" s="185">
        <v>200000</v>
      </c>
      <c r="AN40" s="185">
        <v>200000</v>
      </c>
      <c r="AO40" s="185">
        <v>0</v>
      </c>
      <c r="AP40" s="30" t="s">
        <v>46</v>
      </c>
      <c r="AQ40" s="30" t="s">
        <v>46</v>
      </c>
      <c r="AR40" s="30" t="s">
        <v>46</v>
      </c>
      <c r="AS40" s="30" t="s">
        <v>46</v>
      </c>
      <c r="AT40" s="30" t="s">
        <v>46</v>
      </c>
      <c r="AU40" s="30" t="s">
        <v>46</v>
      </c>
      <c r="AV40" s="30" t="s">
        <v>46</v>
      </c>
      <c r="AW40" s="30" t="s">
        <v>46</v>
      </c>
      <c r="AX40" s="30" t="s">
        <v>46</v>
      </c>
      <c r="AY40" s="30" t="s">
        <v>46</v>
      </c>
      <c r="AZ40" s="186" t="s">
        <v>88</v>
      </c>
      <c r="BA40" s="15"/>
    </row>
    <row r="41" spans="1:53" ht="30" customHeight="1" x14ac:dyDescent="0.2">
      <c r="A41" s="178"/>
      <c r="B41" s="179" t="s">
        <v>111</v>
      </c>
      <c r="C41" s="180"/>
      <c r="D41" s="180"/>
      <c r="E41" s="180"/>
      <c r="F41" s="180"/>
      <c r="G41" s="180"/>
      <c r="H41" s="180"/>
      <c r="I41" s="180"/>
      <c r="J41" s="180"/>
      <c r="K41" s="180"/>
      <c r="L41" s="180"/>
      <c r="M41" s="180"/>
      <c r="N41" s="180"/>
      <c r="O41" s="180"/>
      <c r="P41" s="180"/>
      <c r="Q41" s="180"/>
      <c r="R41" s="180"/>
      <c r="S41" s="180"/>
      <c r="T41" s="180"/>
      <c r="U41" s="180"/>
      <c r="V41" s="180" t="s">
        <v>112</v>
      </c>
      <c r="W41" s="180" t="s">
        <v>44</v>
      </c>
      <c r="X41" s="181" t="s">
        <v>45</v>
      </c>
      <c r="Y41" s="30" t="s">
        <v>46</v>
      </c>
      <c r="Z41" s="182" t="s">
        <v>113</v>
      </c>
      <c r="AA41" s="30" t="s">
        <v>46</v>
      </c>
      <c r="AB41" s="30" t="s">
        <v>46</v>
      </c>
      <c r="AC41" s="30" t="s">
        <v>46</v>
      </c>
      <c r="AD41" s="30" t="s">
        <v>46</v>
      </c>
      <c r="AE41" s="30" t="s">
        <v>46</v>
      </c>
      <c r="AF41" s="183"/>
      <c r="AG41" s="183"/>
      <c r="AH41" s="183"/>
      <c r="AI41" s="183"/>
      <c r="AJ41" s="183"/>
      <c r="AK41" s="183"/>
      <c r="AL41" s="180" t="s">
        <v>50</v>
      </c>
      <c r="AM41" s="185">
        <v>72000</v>
      </c>
      <c r="AN41" s="185">
        <v>72000</v>
      </c>
      <c r="AO41" s="185">
        <v>0</v>
      </c>
      <c r="AP41" s="26"/>
      <c r="AQ41" s="185"/>
      <c r="AR41" s="185"/>
      <c r="AS41" s="30" t="s">
        <v>46</v>
      </c>
      <c r="AT41" s="30" t="s">
        <v>46</v>
      </c>
      <c r="AU41" s="30" t="s">
        <v>46</v>
      </c>
      <c r="AV41" s="30" t="s">
        <v>46</v>
      </c>
      <c r="AW41" s="30" t="s">
        <v>46</v>
      </c>
      <c r="AX41" s="30" t="s">
        <v>46</v>
      </c>
      <c r="AY41" s="30" t="s">
        <v>46</v>
      </c>
      <c r="AZ41" s="186"/>
      <c r="BA41" s="15"/>
    </row>
    <row r="42" spans="1:53" ht="30" customHeight="1" x14ac:dyDescent="0.2">
      <c r="A42" s="178"/>
      <c r="B42" s="179" t="s">
        <v>114</v>
      </c>
      <c r="C42" s="180"/>
      <c r="D42" s="180"/>
      <c r="E42" s="180"/>
      <c r="F42" s="180"/>
      <c r="G42" s="180"/>
      <c r="H42" s="180"/>
      <c r="I42" s="180"/>
      <c r="J42" s="180"/>
      <c r="K42" s="180"/>
      <c r="L42" s="180"/>
      <c r="M42" s="180"/>
      <c r="N42" s="180"/>
      <c r="O42" s="180"/>
      <c r="P42" s="180"/>
      <c r="Q42" s="180"/>
      <c r="R42" s="180"/>
      <c r="S42" s="180"/>
      <c r="T42" s="180"/>
      <c r="U42" s="180"/>
      <c r="V42" s="180" t="s">
        <v>81</v>
      </c>
      <c r="W42" s="180" t="s">
        <v>44</v>
      </c>
      <c r="X42" s="181" t="s">
        <v>71</v>
      </c>
      <c r="Y42" s="30" t="s">
        <v>46</v>
      </c>
      <c r="Z42" s="182" t="s">
        <v>113</v>
      </c>
      <c r="AA42" s="30" t="s">
        <v>46</v>
      </c>
      <c r="AB42" s="30" t="s">
        <v>46</v>
      </c>
      <c r="AC42" s="30" t="s">
        <v>46</v>
      </c>
      <c r="AD42" s="30" t="s">
        <v>46</v>
      </c>
      <c r="AE42" s="30" t="s">
        <v>46</v>
      </c>
      <c r="AF42" s="187">
        <v>44271</v>
      </c>
      <c r="AG42" s="187">
        <v>44271</v>
      </c>
      <c r="AH42" s="183"/>
      <c r="AI42" s="183" t="s">
        <v>94</v>
      </c>
      <c r="AJ42" s="183"/>
      <c r="AK42" s="183"/>
      <c r="AL42" s="180" t="s">
        <v>50</v>
      </c>
      <c r="AM42" s="185">
        <v>197500</v>
      </c>
      <c r="AN42" s="185">
        <v>197500</v>
      </c>
      <c r="AO42" s="185">
        <v>0</v>
      </c>
      <c r="AP42" s="26">
        <v>145000</v>
      </c>
      <c r="AQ42" s="26">
        <v>145000</v>
      </c>
      <c r="AR42" s="185">
        <v>0</v>
      </c>
      <c r="AS42" s="30" t="s">
        <v>46</v>
      </c>
      <c r="AT42" s="30" t="s">
        <v>46</v>
      </c>
      <c r="AU42" s="30" t="s">
        <v>46</v>
      </c>
      <c r="AV42" s="30" t="s">
        <v>46</v>
      </c>
      <c r="AW42" s="30" t="s">
        <v>46</v>
      </c>
      <c r="AX42" s="30" t="s">
        <v>46</v>
      </c>
      <c r="AY42" s="30" t="s">
        <v>46</v>
      </c>
      <c r="AZ42" s="186"/>
      <c r="BA42" s="15"/>
    </row>
    <row r="43" spans="1:53" ht="30" customHeight="1" x14ac:dyDescent="0.2">
      <c r="A43" s="178"/>
      <c r="B43" s="179" t="s">
        <v>115</v>
      </c>
      <c r="C43" s="180"/>
      <c r="D43" s="180"/>
      <c r="E43" s="180"/>
      <c r="F43" s="180"/>
      <c r="G43" s="180"/>
      <c r="H43" s="180"/>
      <c r="I43" s="180"/>
      <c r="J43" s="180"/>
      <c r="K43" s="180"/>
      <c r="L43" s="180"/>
      <c r="M43" s="180"/>
      <c r="N43" s="180"/>
      <c r="O43" s="180"/>
      <c r="P43" s="180"/>
      <c r="Q43" s="180"/>
      <c r="R43" s="180"/>
      <c r="S43" s="180"/>
      <c r="T43" s="180"/>
      <c r="U43" s="180"/>
      <c r="V43" s="180" t="s">
        <v>43</v>
      </c>
      <c r="W43" s="180" t="s">
        <v>44</v>
      </c>
      <c r="X43" s="181" t="s">
        <v>45</v>
      </c>
      <c r="Y43" s="30" t="s">
        <v>46</v>
      </c>
      <c r="Z43" s="182" t="s">
        <v>116</v>
      </c>
      <c r="AA43" s="30" t="s">
        <v>46</v>
      </c>
      <c r="AB43" s="30" t="s">
        <v>46</v>
      </c>
      <c r="AC43" s="30" t="s">
        <v>46</v>
      </c>
      <c r="AD43" s="30" t="s">
        <v>46</v>
      </c>
      <c r="AE43" s="30" t="s">
        <v>46</v>
      </c>
      <c r="AF43" s="183"/>
      <c r="AG43" s="183"/>
      <c r="AH43" s="183"/>
      <c r="AI43" s="183"/>
      <c r="AJ43" s="183"/>
      <c r="AK43" s="183"/>
      <c r="AL43" s="180" t="s">
        <v>50</v>
      </c>
      <c r="AM43" s="185">
        <v>800000</v>
      </c>
      <c r="AN43" s="185">
        <v>800000</v>
      </c>
      <c r="AO43" s="185">
        <v>0</v>
      </c>
      <c r="AP43" s="26"/>
      <c r="AQ43" s="185"/>
      <c r="AR43" s="185"/>
      <c r="AS43" s="30" t="s">
        <v>46</v>
      </c>
      <c r="AT43" s="30" t="s">
        <v>46</v>
      </c>
      <c r="AU43" s="30" t="s">
        <v>46</v>
      </c>
      <c r="AV43" s="30" t="s">
        <v>46</v>
      </c>
      <c r="AW43" s="30" t="s">
        <v>46</v>
      </c>
      <c r="AX43" s="30" t="s">
        <v>46</v>
      </c>
      <c r="AY43" s="30" t="s">
        <v>46</v>
      </c>
      <c r="AZ43" s="186"/>
      <c r="BA43" s="15"/>
    </row>
    <row r="44" spans="1:53" ht="30" customHeight="1" x14ac:dyDescent="0.2">
      <c r="A44" s="178"/>
      <c r="B44" s="179" t="s">
        <v>117</v>
      </c>
      <c r="C44" s="180"/>
      <c r="D44" s="180"/>
      <c r="E44" s="180"/>
      <c r="F44" s="180"/>
      <c r="G44" s="180"/>
      <c r="H44" s="180"/>
      <c r="I44" s="180"/>
      <c r="J44" s="180"/>
      <c r="K44" s="180"/>
      <c r="L44" s="180"/>
      <c r="M44" s="180"/>
      <c r="N44" s="180"/>
      <c r="O44" s="180"/>
      <c r="P44" s="180"/>
      <c r="Q44" s="180"/>
      <c r="R44" s="180"/>
      <c r="S44" s="180"/>
      <c r="T44" s="180"/>
      <c r="U44" s="180"/>
      <c r="V44" s="180" t="s">
        <v>43</v>
      </c>
      <c r="W44" s="180" t="s">
        <v>44</v>
      </c>
      <c r="X44" s="181" t="s">
        <v>45</v>
      </c>
      <c r="Y44" s="30" t="s">
        <v>46</v>
      </c>
      <c r="Z44" s="182" t="s">
        <v>116</v>
      </c>
      <c r="AA44" s="30" t="s">
        <v>46</v>
      </c>
      <c r="AB44" s="30" t="s">
        <v>46</v>
      </c>
      <c r="AC44" s="30" t="s">
        <v>46</v>
      </c>
      <c r="AD44" s="30" t="s">
        <v>46</v>
      </c>
      <c r="AE44" s="183" t="s">
        <v>94</v>
      </c>
      <c r="AF44" s="183" t="s">
        <v>100</v>
      </c>
      <c r="AG44" s="183" t="s">
        <v>100</v>
      </c>
      <c r="AH44" s="183"/>
      <c r="AI44" s="183"/>
      <c r="AJ44" s="183"/>
      <c r="AK44" s="183"/>
      <c r="AL44" s="180" t="s">
        <v>50</v>
      </c>
      <c r="AM44" s="185">
        <v>900000</v>
      </c>
      <c r="AN44" s="185">
        <v>900000</v>
      </c>
      <c r="AO44" s="185">
        <v>0</v>
      </c>
      <c r="AP44" s="26">
        <v>680000</v>
      </c>
      <c r="AQ44" s="26">
        <v>680000</v>
      </c>
      <c r="AR44" s="185">
        <v>0</v>
      </c>
      <c r="AS44" s="30" t="s">
        <v>46</v>
      </c>
      <c r="AT44" s="30" t="s">
        <v>46</v>
      </c>
      <c r="AU44" s="30" t="s">
        <v>46</v>
      </c>
      <c r="AV44" s="30" t="s">
        <v>46</v>
      </c>
      <c r="AW44" s="30" t="s">
        <v>46</v>
      </c>
      <c r="AX44" s="30" t="s">
        <v>46</v>
      </c>
      <c r="AY44" s="30" t="s">
        <v>46</v>
      </c>
      <c r="AZ44" s="186" t="s">
        <v>118</v>
      </c>
      <c r="BA44" s="15"/>
    </row>
    <row r="45" spans="1:53" ht="30" customHeight="1" x14ac:dyDescent="0.2">
      <c r="A45" s="178"/>
      <c r="B45" s="179" t="s">
        <v>119</v>
      </c>
      <c r="C45" s="180"/>
      <c r="D45" s="180"/>
      <c r="E45" s="180"/>
      <c r="F45" s="180"/>
      <c r="G45" s="180"/>
      <c r="H45" s="180"/>
      <c r="I45" s="180"/>
      <c r="J45" s="180"/>
      <c r="K45" s="180"/>
      <c r="L45" s="180"/>
      <c r="M45" s="180"/>
      <c r="N45" s="180"/>
      <c r="O45" s="180"/>
      <c r="P45" s="180"/>
      <c r="Q45" s="180"/>
      <c r="R45" s="180"/>
      <c r="S45" s="180"/>
      <c r="T45" s="180"/>
      <c r="U45" s="180"/>
      <c r="V45" s="180" t="s">
        <v>43</v>
      </c>
      <c r="W45" s="180" t="s">
        <v>44</v>
      </c>
      <c r="X45" s="181" t="s">
        <v>45</v>
      </c>
      <c r="Y45" s="30" t="s">
        <v>46</v>
      </c>
      <c r="Z45" s="182" t="s">
        <v>116</v>
      </c>
      <c r="AA45" s="30" t="s">
        <v>46</v>
      </c>
      <c r="AB45" s="30" t="s">
        <v>46</v>
      </c>
      <c r="AC45" s="30" t="s">
        <v>46</v>
      </c>
      <c r="AD45" s="30" t="s">
        <v>46</v>
      </c>
      <c r="AE45" s="183" t="s">
        <v>94</v>
      </c>
      <c r="AF45" s="183" t="s">
        <v>100</v>
      </c>
      <c r="AG45" s="183" t="s">
        <v>100</v>
      </c>
      <c r="AH45" s="183"/>
      <c r="AI45" s="183" t="s">
        <v>120</v>
      </c>
      <c r="AJ45" s="183"/>
      <c r="AK45" s="183"/>
      <c r="AL45" s="180" t="s">
        <v>50</v>
      </c>
      <c r="AM45" s="185">
        <v>100000</v>
      </c>
      <c r="AN45" s="185">
        <v>100000</v>
      </c>
      <c r="AO45" s="185">
        <v>0</v>
      </c>
      <c r="AP45" s="26">
        <v>90000</v>
      </c>
      <c r="AQ45" s="26">
        <v>90000</v>
      </c>
      <c r="AR45" s="185">
        <v>0</v>
      </c>
      <c r="AS45" s="30" t="s">
        <v>46</v>
      </c>
      <c r="AT45" s="30" t="s">
        <v>46</v>
      </c>
      <c r="AU45" s="30" t="s">
        <v>46</v>
      </c>
      <c r="AV45" s="30" t="s">
        <v>46</v>
      </c>
      <c r="AW45" s="30" t="s">
        <v>46</v>
      </c>
      <c r="AX45" s="30" t="s">
        <v>46</v>
      </c>
      <c r="AY45" s="30" t="s">
        <v>46</v>
      </c>
      <c r="AZ45" s="186"/>
      <c r="BA45" s="15"/>
    </row>
    <row r="46" spans="1:53" ht="30" customHeight="1" x14ac:dyDescent="0.2">
      <c r="A46" s="263"/>
      <c r="B46" s="264" t="s">
        <v>121</v>
      </c>
      <c r="C46" s="265"/>
      <c r="D46" s="265"/>
      <c r="E46" s="265"/>
      <c r="F46" s="265"/>
      <c r="G46" s="265"/>
      <c r="H46" s="265"/>
      <c r="I46" s="265"/>
      <c r="J46" s="265"/>
      <c r="K46" s="265"/>
      <c r="L46" s="265"/>
      <c r="M46" s="265"/>
      <c r="N46" s="265"/>
      <c r="O46" s="265"/>
      <c r="P46" s="265"/>
      <c r="Q46" s="265"/>
      <c r="R46" s="265"/>
      <c r="S46" s="265"/>
      <c r="T46" s="265"/>
      <c r="U46" s="265"/>
      <c r="V46" s="265" t="s">
        <v>92</v>
      </c>
      <c r="W46" s="265" t="s">
        <v>44</v>
      </c>
      <c r="X46" s="266" t="s">
        <v>71</v>
      </c>
      <c r="Y46" s="267" t="s">
        <v>46</v>
      </c>
      <c r="Z46" s="268" t="s">
        <v>116</v>
      </c>
      <c r="AA46" s="267" t="s">
        <v>46</v>
      </c>
      <c r="AB46" s="267" t="s">
        <v>46</v>
      </c>
      <c r="AC46" s="267" t="s">
        <v>46</v>
      </c>
      <c r="AD46" s="267" t="s">
        <v>46</v>
      </c>
      <c r="AE46" s="267" t="s">
        <v>46</v>
      </c>
      <c r="AF46" s="269">
        <v>44260</v>
      </c>
      <c r="AG46" s="269">
        <v>44260</v>
      </c>
      <c r="AH46" s="267"/>
      <c r="AI46" s="267"/>
      <c r="AJ46" s="267"/>
      <c r="AK46" s="267"/>
      <c r="AL46" s="265" t="s">
        <v>50</v>
      </c>
      <c r="AM46" s="270">
        <v>60000</v>
      </c>
      <c r="AN46" s="270">
        <v>60000</v>
      </c>
      <c r="AO46" s="270">
        <v>0</v>
      </c>
      <c r="AP46" s="270">
        <v>44000</v>
      </c>
      <c r="AQ46" s="270">
        <v>44000</v>
      </c>
      <c r="AR46" s="270">
        <v>0</v>
      </c>
      <c r="AS46" s="30" t="s">
        <v>46</v>
      </c>
      <c r="AT46" s="30" t="s">
        <v>46</v>
      </c>
      <c r="AU46" s="30" t="s">
        <v>46</v>
      </c>
      <c r="AV46" s="30" t="s">
        <v>46</v>
      </c>
      <c r="AW46" s="30" t="s">
        <v>46</v>
      </c>
      <c r="AX46" s="30" t="s">
        <v>46</v>
      </c>
      <c r="AY46" s="30" t="s">
        <v>46</v>
      </c>
      <c r="AZ46" s="271"/>
      <c r="BA46" s="15"/>
    </row>
    <row r="47" spans="1:53" ht="49.5" customHeight="1" x14ac:dyDescent="0.2">
      <c r="A47" s="285"/>
      <c r="B47" s="286" t="s">
        <v>122</v>
      </c>
      <c r="C47" s="287"/>
      <c r="D47" s="287"/>
      <c r="E47" s="287"/>
      <c r="F47" s="287"/>
      <c r="G47" s="287"/>
      <c r="H47" s="287"/>
      <c r="I47" s="287"/>
      <c r="J47" s="287"/>
      <c r="K47" s="287"/>
      <c r="L47" s="287"/>
      <c r="M47" s="287"/>
      <c r="N47" s="287"/>
      <c r="O47" s="287"/>
      <c r="P47" s="287"/>
      <c r="Q47" s="287"/>
      <c r="R47" s="287"/>
      <c r="S47" s="287"/>
      <c r="T47" s="287"/>
      <c r="U47" s="287"/>
      <c r="V47" s="287" t="s">
        <v>123</v>
      </c>
      <c r="W47" s="287" t="s">
        <v>44</v>
      </c>
      <c r="X47" s="288" t="s">
        <v>71</v>
      </c>
      <c r="Y47" s="289" t="s">
        <v>46</v>
      </c>
      <c r="Z47" s="290" t="s">
        <v>124</v>
      </c>
      <c r="AA47" s="289" t="s">
        <v>46</v>
      </c>
      <c r="AB47" s="289" t="s">
        <v>46</v>
      </c>
      <c r="AC47" s="289" t="s">
        <v>46</v>
      </c>
      <c r="AD47" s="289" t="s">
        <v>46</v>
      </c>
      <c r="AE47" s="289" t="s">
        <v>46</v>
      </c>
      <c r="AF47" s="289" t="s">
        <v>46</v>
      </c>
      <c r="AG47" s="289" t="s">
        <v>46</v>
      </c>
      <c r="AH47" s="289" t="s">
        <v>46</v>
      </c>
      <c r="AI47" s="289" t="s">
        <v>46</v>
      </c>
      <c r="AJ47" s="289" t="s">
        <v>46</v>
      </c>
      <c r="AK47" s="289" t="s">
        <v>46</v>
      </c>
      <c r="AL47" s="287" t="s">
        <v>50</v>
      </c>
      <c r="AM47" s="291">
        <v>70000</v>
      </c>
      <c r="AN47" s="291">
        <v>70000</v>
      </c>
      <c r="AO47" s="291">
        <v>0</v>
      </c>
      <c r="AP47" s="289" t="s">
        <v>46</v>
      </c>
      <c r="AQ47" s="289" t="s">
        <v>46</v>
      </c>
      <c r="AR47" s="289" t="s">
        <v>46</v>
      </c>
      <c r="AS47" s="289" t="s">
        <v>46</v>
      </c>
      <c r="AT47" s="289" t="s">
        <v>46</v>
      </c>
      <c r="AU47" s="289" t="s">
        <v>46</v>
      </c>
      <c r="AV47" s="289" t="s">
        <v>46</v>
      </c>
      <c r="AW47" s="289" t="s">
        <v>46</v>
      </c>
      <c r="AX47" s="289" t="s">
        <v>46</v>
      </c>
      <c r="AY47" s="289" t="s">
        <v>46</v>
      </c>
      <c r="AZ47" s="292" t="s">
        <v>125</v>
      </c>
      <c r="BA47" s="15"/>
    </row>
    <row r="48" spans="1:53" ht="30" customHeight="1" x14ac:dyDescent="0.2">
      <c r="A48" s="178"/>
      <c r="B48" s="179" t="s">
        <v>126</v>
      </c>
      <c r="C48" s="180"/>
      <c r="D48" s="180"/>
      <c r="E48" s="180"/>
      <c r="F48" s="180"/>
      <c r="G48" s="180"/>
      <c r="H48" s="180"/>
      <c r="I48" s="180"/>
      <c r="J48" s="180"/>
      <c r="K48" s="180"/>
      <c r="L48" s="180"/>
      <c r="M48" s="180"/>
      <c r="N48" s="180"/>
      <c r="O48" s="180"/>
      <c r="P48" s="180"/>
      <c r="Q48" s="180"/>
      <c r="R48" s="180"/>
      <c r="S48" s="180"/>
      <c r="T48" s="180"/>
      <c r="U48" s="180"/>
      <c r="V48" s="180" t="s">
        <v>127</v>
      </c>
      <c r="W48" s="180" t="s">
        <v>44</v>
      </c>
      <c r="X48" s="181" t="s">
        <v>71</v>
      </c>
      <c r="Y48" s="30" t="s">
        <v>46</v>
      </c>
      <c r="Z48" s="182" t="s">
        <v>68</v>
      </c>
      <c r="AA48" s="30" t="s">
        <v>46</v>
      </c>
      <c r="AB48" s="30" t="s">
        <v>46</v>
      </c>
      <c r="AC48" s="30" t="s">
        <v>46</v>
      </c>
      <c r="AD48" s="30" t="s">
        <v>46</v>
      </c>
      <c r="AE48" s="30" t="s">
        <v>46</v>
      </c>
      <c r="AF48" s="183"/>
      <c r="AG48" s="183"/>
      <c r="AH48" s="183"/>
      <c r="AI48" s="183"/>
      <c r="AJ48" s="183"/>
      <c r="AK48" s="183"/>
      <c r="AL48" s="180" t="s">
        <v>50</v>
      </c>
      <c r="AM48" s="185">
        <v>90000</v>
      </c>
      <c r="AN48" s="185">
        <v>90000</v>
      </c>
      <c r="AO48" s="185">
        <v>0</v>
      </c>
      <c r="AP48" s="26">
        <v>81806</v>
      </c>
      <c r="AQ48" s="26">
        <v>81806</v>
      </c>
      <c r="AR48" s="185">
        <v>0</v>
      </c>
      <c r="AS48" s="30" t="s">
        <v>46</v>
      </c>
      <c r="AT48" s="30" t="s">
        <v>46</v>
      </c>
      <c r="AU48" s="30" t="s">
        <v>46</v>
      </c>
      <c r="AV48" s="30" t="s">
        <v>46</v>
      </c>
      <c r="AW48" s="30" t="s">
        <v>46</v>
      </c>
      <c r="AX48" s="30" t="s">
        <v>46</v>
      </c>
      <c r="AY48" s="30" t="s">
        <v>46</v>
      </c>
      <c r="AZ48" s="186"/>
      <c r="BA48" s="15"/>
    </row>
    <row r="49" spans="1:53" ht="30" customHeight="1" x14ac:dyDescent="0.2">
      <c r="A49" s="178"/>
      <c r="B49" s="179" t="s">
        <v>128</v>
      </c>
      <c r="C49" s="180"/>
      <c r="D49" s="180"/>
      <c r="E49" s="180"/>
      <c r="F49" s="180"/>
      <c r="G49" s="180"/>
      <c r="H49" s="180"/>
      <c r="I49" s="180"/>
      <c r="J49" s="180"/>
      <c r="K49" s="180"/>
      <c r="L49" s="180"/>
      <c r="M49" s="180"/>
      <c r="N49" s="180"/>
      <c r="O49" s="180"/>
      <c r="P49" s="180"/>
      <c r="Q49" s="180"/>
      <c r="R49" s="180"/>
      <c r="S49" s="180"/>
      <c r="T49" s="180"/>
      <c r="U49" s="180"/>
      <c r="V49" s="180" t="s">
        <v>81</v>
      </c>
      <c r="W49" s="180" t="s">
        <v>44</v>
      </c>
      <c r="X49" s="181" t="s">
        <v>45</v>
      </c>
      <c r="Y49" s="30" t="s">
        <v>46</v>
      </c>
      <c r="Z49" s="182" t="s">
        <v>129</v>
      </c>
      <c r="AA49" s="30" t="s">
        <v>46</v>
      </c>
      <c r="AB49" s="30" t="s">
        <v>46</v>
      </c>
      <c r="AC49" s="30" t="s">
        <v>46</v>
      </c>
      <c r="AD49" s="30" t="s">
        <v>46</v>
      </c>
      <c r="AE49" s="30" t="s">
        <v>46</v>
      </c>
      <c r="AF49" s="187">
        <v>44271</v>
      </c>
      <c r="AG49" s="187">
        <v>44271</v>
      </c>
      <c r="AH49" s="183"/>
      <c r="AI49" s="184">
        <v>44328</v>
      </c>
      <c r="AJ49" s="183"/>
      <c r="AK49" s="183"/>
      <c r="AL49" s="180" t="s">
        <v>50</v>
      </c>
      <c r="AM49" s="185">
        <v>250000</v>
      </c>
      <c r="AN49" s="185">
        <v>250000</v>
      </c>
      <c r="AO49" s="185">
        <v>0</v>
      </c>
      <c r="AP49" s="26">
        <v>228480</v>
      </c>
      <c r="AQ49" s="26">
        <v>228480</v>
      </c>
      <c r="AR49" s="185">
        <v>0</v>
      </c>
      <c r="AS49" s="30" t="s">
        <v>46</v>
      </c>
      <c r="AT49" s="30" t="s">
        <v>46</v>
      </c>
      <c r="AU49" s="30" t="s">
        <v>46</v>
      </c>
      <c r="AV49" s="30" t="s">
        <v>46</v>
      </c>
      <c r="AW49" s="30" t="s">
        <v>46</v>
      </c>
      <c r="AX49" s="30" t="s">
        <v>46</v>
      </c>
      <c r="AY49" s="30" t="s">
        <v>46</v>
      </c>
      <c r="AZ49" s="186"/>
      <c r="BA49" s="15"/>
    </row>
    <row r="50" spans="1:53" ht="30" customHeight="1" x14ac:dyDescent="0.2">
      <c r="A50" s="178"/>
      <c r="B50" s="179" t="s">
        <v>130</v>
      </c>
      <c r="C50" s="180"/>
      <c r="D50" s="180"/>
      <c r="E50" s="180"/>
      <c r="F50" s="180"/>
      <c r="G50" s="180"/>
      <c r="H50" s="180"/>
      <c r="I50" s="180"/>
      <c r="J50" s="180"/>
      <c r="K50" s="180"/>
      <c r="L50" s="180"/>
      <c r="M50" s="180"/>
      <c r="N50" s="180"/>
      <c r="O50" s="180"/>
      <c r="P50" s="180"/>
      <c r="Q50" s="180"/>
      <c r="R50" s="180"/>
      <c r="S50" s="180"/>
      <c r="T50" s="180"/>
      <c r="U50" s="180"/>
      <c r="V50" s="180" t="s">
        <v>81</v>
      </c>
      <c r="W50" s="180" t="s">
        <v>44</v>
      </c>
      <c r="X50" s="181" t="s">
        <v>45</v>
      </c>
      <c r="Y50" s="30" t="s">
        <v>46</v>
      </c>
      <c r="Z50" s="182" t="s">
        <v>129</v>
      </c>
      <c r="AA50" s="30" t="s">
        <v>46</v>
      </c>
      <c r="AB50" s="30" t="s">
        <v>46</v>
      </c>
      <c r="AC50" s="30" t="s">
        <v>46</v>
      </c>
      <c r="AD50" s="30" t="s">
        <v>46</v>
      </c>
      <c r="AE50" s="30" t="s">
        <v>46</v>
      </c>
      <c r="AF50" s="183" t="s">
        <v>55</v>
      </c>
      <c r="AG50" s="183" t="s">
        <v>55</v>
      </c>
      <c r="AH50" s="183"/>
      <c r="AI50" s="184">
        <v>44328</v>
      </c>
      <c r="AJ50" s="183"/>
      <c r="AK50" s="183"/>
      <c r="AL50" s="180" t="s">
        <v>50</v>
      </c>
      <c r="AM50" s="185">
        <v>200000</v>
      </c>
      <c r="AN50" s="185">
        <v>200000</v>
      </c>
      <c r="AO50" s="185">
        <v>0</v>
      </c>
      <c r="AP50" s="26">
        <v>165000</v>
      </c>
      <c r="AQ50" s="26">
        <v>165000</v>
      </c>
      <c r="AR50" s="185">
        <v>0</v>
      </c>
      <c r="AS50" s="30" t="s">
        <v>46</v>
      </c>
      <c r="AT50" s="30" t="s">
        <v>46</v>
      </c>
      <c r="AU50" s="30" t="s">
        <v>46</v>
      </c>
      <c r="AV50" s="30" t="s">
        <v>46</v>
      </c>
      <c r="AW50" s="30" t="s">
        <v>46</v>
      </c>
      <c r="AX50" s="30" t="s">
        <v>46</v>
      </c>
      <c r="AY50" s="30" t="s">
        <v>46</v>
      </c>
      <c r="AZ50" s="186"/>
      <c r="BA50" s="15"/>
    </row>
    <row r="51" spans="1:53" ht="30" customHeight="1" x14ac:dyDescent="0.2">
      <c r="A51" s="178"/>
      <c r="B51" s="179" t="s">
        <v>131</v>
      </c>
      <c r="C51" s="180"/>
      <c r="D51" s="180"/>
      <c r="E51" s="180"/>
      <c r="F51" s="180"/>
      <c r="G51" s="180"/>
      <c r="H51" s="180"/>
      <c r="I51" s="180"/>
      <c r="J51" s="180"/>
      <c r="K51" s="180"/>
      <c r="L51" s="180"/>
      <c r="M51" s="180"/>
      <c r="N51" s="180"/>
      <c r="O51" s="180"/>
      <c r="P51" s="180"/>
      <c r="Q51" s="180"/>
      <c r="R51" s="180"/>
      <c r="S51" s="180"/>
      <c r="T51" s="180"/>
      <c r="U51" s="180"/>
      <c r="V51" s="180" t="s">
        <v>112</v>
      </c>
      <c r="W51" s="180" t="s">
        <v>44</v>
      </c>
      <c r="X51" s="181" t="s">
        <v>71</v>
      </c>
      <c r="Y51" s="30" t="s">
        <v>46</v>
      </c>
      <c r="Z51" s="182" t="s">
        <v>129</v>
      </c>
      <c r="AA51" s="30" t="s">
        <v>46</v>
      </c>
      <c r="AB51" s="30" t="s">
        <v>46</v>
      </c>
      <c r="AC51" s="30" t="s">
        <v>46</v>
      </c>
      <c r="AD51" s="30" t="s">
        <v>46</v>
      </c>
      <c r="AE51" s="30" t="s">
        <v>46</v>
      </c>
      <c r="AF51" s="183"/>
      <c r="AG51" s="183"/>
      <c r="AH51" s="183"/>
      <c r="AI51" s="183"/>
      <c r="AJ51" s="183"/>
      <c r="AK51" s="183"/>
      <c r="AL51" s="180" t="s">
        <v>50</v>
      </c>
      <c r="AM51" s="185">
        <v>199550</v>
      </c>
      <c r="AN51" s="185">
        <v>199550</v>
      </c>
      <c r="AO51" s="185">
        <v>0</v>
      </c>
      <c r="AP51" s="26"/>
      <c r="AQ51" s="185"/>
      <c r="AR51" s="185"/>
      <c r="AS51" s="30" t="s">
        <v>46</v>
      </c>
      <c r="AT51" s="30" t="s">
        <v>46</v>
      </c>
      <c r="AU51" s="30" t="s">
        <v>46</v>
      </c>
      <c r="AV51" s="30" t="s">
        <v>46</v>
      </c>
      <c r="AW51" s="30" t="s">
        <v>46</v>
      </c>
      <c r="AX51" s="30" t="s">
        <v>46</v>
      </c>
      <c r="AY51" s="30" t="s">
        <v>46</v>
      </c>
      <c r="AZ51" s="186"/>
      <c r="BA51" s="15"/>
    </row>
    <row r="52" spans="1:53" ht="40.5" customHeight="1" x14ac:dyDescent="0.2">
      <c r="A52" s="178"/>
      <c r="B52" s="179" t="s">
        <v>132</v>
      </c>
      <c r="C52" s="180"/>
      <c r="D52" s="180"/>
      <c r="E52" s="180"/>
      <c r="F52" s="180"/>
      <c r="G52" s="180"/>
      <c r="H52" s="180"/>
      <c r="I52" s="180"/>
      <c r="J52" s="180"/>
      <c r="K52" s="180"/>
      <c r="L52" s="180"/>
      <c r="M52" s="180"/>
      <c r="N52" s="180"/>
      <c r="O52" s="180"/>
      <c r="P52" s="180"/>
      <c r="Q52" s="180"/>
      <c r="R52" s="180"/>
      <c r="S52" s="180"/>
      <c r="T52" s="180"/>
      <c r="U52" s="180"/>
      <c r="V52" s="180" t="s">
        <v>81</v>
      </c>
      <c r="W52" s="180" t="s">
        <v>44</v>
      </c>
      <c r="X52" s="181" t="s">
        <v>45</v>
      </c>
      <c r="Y52" s="30" t="s">
        <v>46</v>
      </c>
      <c r="Z52" s="182" t="s">
        <v>129</v>
      </c>
      <c r="AA52" s="30" t="s">
        <v>46</v>
      </c>
      <c r="AB52" s="30" t="s">
        <v>46</v>
      </c>
      <c r="AC52" s="30" t="s">
        <v>46</v>
      </c>
      <c r="AD52" s="30" t="s">
        <v>46</v>
      </c>
      <c r="AE52" s="30" t="s">
        <v>46</v>
      </c>
      <c r="AF52" s="30" t="s">
        <v>46</v>
      </c>
      <c r="AG52" s="30" t="s">
        <v>46</v>
      </c>
      <c r="AH52" s="30" t="s">
        <v>46</v>
      </c>
      <c r="AI52" s="30" t="s">
        <v>46</v>
      </c>
      <c r="AJ52" s="30" t="s">
        <v>46</v>
      </c>
      <c r="AK52" s="30" t="s">
        <v>46</v>
      </c>
      <c r="AL52" s="180" t="s">
        <v>50</v>
      </c>
      <c r="AM52" s="185">
        <v>370000</v>
      </c>
      <c r="AN52" s="185">
        <v>370000</v>
      </c>
      <c r="AO52" s="185">
        <v>0</v>
      </c>
      <c r="AP52" s="30" t="s">
        <v>46</v>
      </c>
      <c r="AQ52" s="30" t="s">
        <v>46</v>
      </c>
      <c r="AR52" s="30" t="s">
        <v>46</v>
      </c>
      <c r="AS52" s="30" t="s">
        <v>46</v>
      </c>
      <c r="AT52" s="30" t="s">
        <v>46</v>
      </c>
      <c r="AU52" s="30" t="s">
        <v>46</v>
      </c>
      <c r="AV52" s="30" t="s">
        <v>46</v>
      </c>
      <c r="AW52" s="30" t="s">
        <v>46</v>
      </c>
      <c r="AX52" s="30" t="s">
        <v>46</v>
      </c>
      <c r="AY52" s="30" t="s">
        <v>46</v>
      </c>
      <c r="AZ52" s="186" t="s">
        <v>88</v>
      </c>
      <c r="BA52" s="15"/>
    </row>
    <row r="53" spans="1:53" ht="30" customHeight="1" x14ac:dyDescent="0.2">
      <c r="A53" s="178"/>
      <c r="B53" s="179" t="s">
        <v>133</v>
      </c>
      <c r="C53" s="180"/>
      <c r="D53" s="180"/>
      <c r="E53" s="180"/>
      <c r="F53" s="180"/>
      <c r="G53" s="180"/>
      <c r="H53" s="180"/>
      <c r="I53" s="180"/>
      <c r="J53" s="180"/>
      <c r="K53" s="180"/>
      <c r="L53" s="180"/>
      <c r="M53" s="180"/>
      <c r="N53" s="180"/>
      <c r="O53" s="180"/>
      <c r="P53" s="180"/>
      <c r="Q53" s="180"/>
      <c r="R53" s="180"/>
      <c r="S53" s="180"/>
      <c r="T53" s="180"/>
      <c r="U53" s="180"/>
      <c r="V53" s="180" t="s">
        <v>81</v>
      </c>
      <c r="W53" s="180" t="s">
        <v>44</v>
      </c>
      <c r="X53" s="181" t="s">
        <v>45</v>
      </c>
      <c r="Y53" s="30" t="s">
        <v>46</v>
      </c>
      <c r="Z53" s="182" t="s">
        <v>129</v>
      </c>
      <c r="AA53" s="30" t="s">
        <v>46</v>
      </c>
      <c r="AB53" s="30" t="s">
        <v>46</v>
      </c>
      <c r="AC53" s="30" t="s">
        <v>46</v>
      </c>
      <c r="AD53" s="30" t="s">
        <v>46</v>
      </c>
      <c r="AE53" s="30" t="s">
        <v>46</v>
      </c>
      <c r="AF53" s="30" t="s">
        <v>46</v>
      </c>
      <c r="AG53" s="30" t="s">
        <v>46</v>
      </c>
      <c r="AH53" s="30" t="s">
        <v>46</v>
      </c>
      <c r="AI53" s="30" t="s">
        <v>46</v>
      </c>
      <c r="AJ53" s="30" t="s">
        <v>46</v>
      </c>
      <c r="AK53" s="30" t="s">
        <v>46</v>
      </c>
      <c r="AL53" s="180" t="s">
        <v>50</v>
      </c>
      <c r="AM53" s="185">
        <v>620000</v>
      </c>
      <c r="AN53" s="185">
        <v>620000</v>
      </c>
      <c r="AO53" s="185">
        <v>0</v>
      </c>
      <c r="AP53" s="30" t="s">
        <v>46</v>
      </c>
      <c r="AQ53" s="30" t="s">
        <v>46</v>
      </c>
      <c r="AR53" s="30" t="s">
        <v>46</v>
      </c>
      <c r="AS53" s="30" t="s">
        <v>46</v>
      </c>
      <c r="AT53" s="30" t="s">
        <v>46</v>
      </c>
      <c r="AU53" s="30" t="s">
        <v>46</v>
      </c>
      <c r="AV53" s="30" t="s">
        <v>46</v>
      </c>
      <c r="AW53" s="30" t="s">
        <v>46</v>
      </c>
      <c r="AX53" s="30" t="s">
        <v>46</v>
      </c>
      <c r="AY53" s="30" t="s">
        <v>46</v>
      </c>
      <c r="AZ53" s="186" t="s">
        <v>88</v>
      </c>
      <c r="BA53" s="15"/>
    </row>
    <row r="54" spans="1:53" ht="30" customHeight="1" x14ac:dyDescent="0.2">
      <c r="A54" s="178"/>
      <c r="B54" s="179" t="s">
        <v>134</v>
      </c>
      <c r="C54" s="180"/>
      <c r="D54" s="180"/>
      <c r="E54" s="180"/>
      <c r="F54" s="180"/>
      <c r="G54" s="180"/>
      <c r="H54" s="180"/>
      <c r="I54" s="180"/>
      <c r="J54" s="180"/>
      <c r="K54" s="180"/>
      <c r="L54" s="180"/>
      <c r="M54" s="180"/>
      <c r="N54" s="180"/>
      <c r="O54" s="180"/>
      <c r="P54" s="180"/>
      <c r="Q54" s="180"/>
      <c r="R54" s="180"/>
      <c r="S54" s="180"/>
      <c r="T54" s="180"/>
      <c r="U54" s="180"/>
      <c r="V54" s="180" t="s">
        <v>43</v>
      </c>
      <c r="W54" s="180" t="s">
        <v>44</v>
      </c>
      <c r="X54" s="181" t="s">
        <v>45</v>
      </c>
      <c r="Y54" s="30" t="s">
        <v>46</v>
      </c>
      <c r="Z54" s="182" t="s">
        <v>135</v>
      </c>
      <c r="AA54" s="30" t="s">
        <v>46</v>
      </c>
      <c r="AB54" s="30" t="s">
        <v>46</v>
      </c>
      <c r="AC54" s="30" t="s">
        <v>46</v>
      </c>
      <c r="AD54" s="30" t="s">
        <v>46</v>
      </c>
      <c r="AE54" s="30" t="s">
        <v>46</v>
      </c>
      <c r="AF54" s="30" t="s">
        <v>136</v>
      </c>
      <c r="AG54" s="30" t="s">
        <v>136</v>
      </c>
      <c r="AH54" s="30"/>
      <c r="AI54" s="30"/>
      <c r="AJ54" s="30"/>
      <c r="AK54" s="30"/>
      <c r="AL54" s="180" t="s">
        <v>50</v>
      </c>
      <c r="AM54" s="185">
        <v>1000000</v>
      </c>
      <c r="AN54" s="185">
        <v>1000000</v>
      </c>
      <c r="AO54" s="185">
        <v>0</v>
      </c>
      <c r="AP54" s="26">
        <v>430800</v>
      </c>
      <c r="AQ54" s="26">
        <v>430800</v>
      </c>
      <c r="AR54" s="185">
        <v>0</v>
      </c>
      <c r="AS54" s="30" t="s">
        <v>46</v>
      </c>
      <c r="AT54" s="30" t="s">
        <v>46</v>
      </c>
      <c r="AU54" s="30" t="s">
        <v>46</v>
      </c>
      <c r="AV54" s="30" t="s">
        <v>46</v>
      </c>
      <c r="AW54" s="30" t="s">
        <v>46</v>
      </c>
      <c r="AX54" s="30" t="s">
        <v>46</v>
      </c>
      <c r="AY54" s="30" t="s">
        <v>46</v>
      </c>
      <c r="AZ54" s="186"/>
      <c r="BA54" s="15"/>
    </row>
    <row r="55" spans="1:53" ht="30" customHeight="1" x14ac:dyDescent="0.2">
      <c r="A55" s="178"/>
      <c r="B55" s="179" t="s">
        <v>137</v>
      </c>
      <c r="C55" s="180"/>
      <c r="D55" s="180"/>
      <c r="E55" s="180"/>
      <c r="F55" s="180"/>
      <c r="G55" s="180"/>
      <c r="H55" s="180"/>
      <c r="I55" s="180"/>
      <c r="J55" s="180"/>
      <c r="K55" s="180"/>
      <c r="L55" s="180"/>
      <c r="M55" s="180"/>
      <c r="N55" s="180"/>
      <c r="O55" s="180"/>
      <c r="P55" s="180"/>
      <c r="Q55" s="180"/>
      <c r="R55" s="180"/>
      <c r="S55" s="180"/>
      <c r="T55" s="180"/>
      <c r="U55" s="180"/>
      <c r="V55" s="180" t="s">
        <v>81</v>
      </c>
      <c r="W55" s="180" t="s">
        <v>44</v>
      </c>
      <c r="X55" s="181" t="s">
        <v>45</v>
      </c>
      <c r="Y55" s="30" t="s">
        <v>46</v>
      </c>
      <c r="Z55" s="182" t="s">
        <v>135</v>
      </c>
      <c r="AA55" s="30" t="s">
        <v>46</v>
      </c>
      <c r="AB55" s="30" t="s">
        <v>46</v>
      </c>
      <c r="AC55" s="30" t="s">
        <v>46</v>
      </c>
      <c r="AD55" s="30" t="s">
        <v>46</v>
      </c>
      <c r="AE55" s="30" t="s">
        <v>46</v>
      </c>
      <c r="AF55" s="16">
        <v>44281</v>
      </c>
      <c r="AG55" s="16">
        <v>44281</v>
      </c>
      <c r="AH55" s="30"/>
      <c r="AI55" s="31">
        <v>44327</v>
      </c>
      <c r="AJ55" s="30"/>
      <c r="AK55" s="30"/>
      <c r="AL55" s="180" t="s">
        <v>50</v>
      </c>
      <c r="AM55" s="185">
        <v>71700</v>
      </c>
      <c r="AN55" s="185">
        <v>71700</v>
      </c>
      <c r="AO55" s="185">
        <v>0</v>
      </c>
      <c r="AP55" s="26">
        <v>68000</v>
      </c>
      <c r="AQ55" s="26">
        <v>68000</v>
      </c>
      <c r="AR55" s="185">
        <v>0</v>
      </c>
      <c r="AS55" s="30" t="s">
        <v>46</v>
      </c>
      <c r="AT55" s="30" t="s">
        <v>46</v>
      </c>
      <c r="AU55" s="30" t="s">
        <v>46</v>
      </c>
      <c r="AV55" s="30" t="s">
        <v>46</v>
      </c>
      <c r="AW55" s="30" t="s">
        <v>46</v>
      </c>
      <c r="AX55" s="30" t="s">
        <v>46</v>
      </c>
      <c r="AY55" s="30" t="s">
        <v>46</v>
      </c>
      <c r="AZ55" s="186"/>
      <c r="BA55" s="15"/>
    </row>
    <row r="56" spans="1:53" ht="30" customHeight="1" x14ac:dyDescent="0.2">
      <c r="A56" s="178"/>
      <c r="B56" s="179" t="s">
        <v>138</v>
      </c>
      <c r="C56" s="180"/>
      <c r="D56" s="180"/>
      <c r="E56" s="180"/>
      <c r="F56" s="180"/>
      <c r="G56" s="180"/>
      <c r="H56" s="180"/>
      <c r="I56" s="180"/>
      <c r="J56" s="180"/>
      <c r="K56" s="180"/>
      <c r="L56" s="180"/>
      <c r="M56" s="180"/>
      <c r="N56" s="180"/>
      <c r="O56" s="180"/>
      <c r="P56" s="180"/>
      <c r="Q56" s="180"/>
      <c r="R56" s="180"/>
      <c r="S56" s="180"/>
      <c r="T56" s="180"/>
      <c r="U56" s="180"/>
      <c r="V56" s="180" t="s">
        <v>105</v>
      </c>
      <c r="W56" s="180" t="s">
        <v>44</v>
      </c>
      <c r="X56" s="181" t="s">
        <v>71</v>
      </c>
      <c r="Y56" s="30" t="s">
        <v>46</v>
      </c>
      <c r="Z56" s="182" t="s">
        <v>135</v>
      </c>
      <c r="AA56" s="30" t="s">
        <v>46</v>
      </c>
      <c r="AB56" s="30" t="s">
        <v>46</v>
      </c>
      <c r="AC56" s="30" t="s">
        <v>46</v>
      </c>
      <c r="AD56" s="30" t="s">
        <v>46</v>
      </c>
      <c r="AE56" s="30" t="s">
        <v>46</v>
      </c>
      <c r="AF56" s="30" t="s">
        <v>46</v>
      </c>
      <c r="AG56" s="30" t="s">
        <v>46</v>
      </c>
      <c r="AH56" s="30" t="s">
        <v>46</v>
      </c>
      <c r="AI56" s="30" t="s">
        <v>46</v>
      </c>
      <c r="AJ56" s="30" t="s">
        <v>46</v>
      </c>
      <c r="AK56" s="30" t="s">
        <v>46</v>
      </c>
      <c r="AL56" s="180" t="s">
        <v>50</v>
      </c>
      <c r="AM56" s="185">
        <v>147235.51999999999</v>
      </c>
      <c r="AN56" s="185">
        <v>147235.51999999999</v>
      </c>
      <c r="AO56" s="185">
        <v>0</v>
      </c>
      <c r="AP56" s="30" t="s">
        <v>46</v>
      </c>
      <c r="AQ56" s="30" t="s">
        <v>46</v>
      </c>
      <c r="AR56" s="30" t="s">
        <v>46</v>
      </c>
      <c r="AS56" s="30" t="s">
        <v>46</v>
      </c>
      <c r="AT56" s="30" t="s">
        <v>46</v>
      </c>
      <c r="AU56" s="30" t="s">
        <v>46</v>
      </c>
      <c r="AV56" s="30" t="s">
        <v>46</v>
      </c>
      <c r="AW56" s="30" t="s">
        <v>46</v>
      </c>
      <c r="AX56" s="30" t="s">
        <v>46</v>
      </c>
      <c r="AY56" s="30" t="s">
        <v>46</v>
      </c>
      <c r="AZ56" s="186" t="s">
        <v>88</v>
      </c>
      <c r="BA56" s="15"/>
    </row>
    <row r="57" spans="1:53" ht="30" customHeight="1" x14ac:dyDescent="0.2">
      <c r="A57" s="178"/>
      <c r="B57" s="179" t="s">
        <v>139</v>
      </c>
      <c r="C57" s="180"/>
      <c r="D57" s="180"/>
      <c r="E57" s="180"/>
      <c r="F57" s="180"/>
      <c r="G57" s="180"/>
      <c r="H57" s="180"/>
      <c r="I57" s="180"/>
      <c r="J57" s="180"/>
      <c r="K57" s="180"/>
      <c r="L57" s="180"/>
      <c r="M57" s="180"/>
      <c r="N57" s="180"/>
      <c r="O57" s="180"/>
      <c r="P57" s="180"/>
      <c r="Q57" s="180"/>
      <c r="R57" s="180"/>
      <c r="S57" s="180"/>
      <c r="T57" s="180"/>
      <c r="U57" s="180"/>
      <c r="V57" s="180" t="s">
        <v>105</v>
      </c>
      <c r="W57" s="180" t="s">
        <v>44</v>
      </c>
      <c r="X57" s="181" t="s">
        <v>71</v>
      </c>
      <c r="Y57" s="30" t="s">
        <v>46</v>
      </c>
      <c r="Z57" s="182" t="s">
        <v>135</v>
      </c>
      <c r="AA57" s="30" t="s">
        <v>46</v>
      </c>
      <c r="AB57" s="30" t="s">
        <v>46</v>
      </c>
      <c r="AC57" s="30" t="s">
        <v>46</v>
      </c>
      <c r="AD57" s="30" t="s">
        <v>46</v>
      </c>
      <c r="AE57" s="30" t="s">
        <v>46</v>
      </c>
      <c r="AF57" s="30" t="s">
        <v>46</v>
      </c>
      <c r="AG57" s="30" t="s">
        <v>46</v>
      </c>
      <c r="AH57" s="30" t="s">
        <v>46</v>
      </c>
      <c r="AI57" s="30" t="s">
        <v>46</v>
      </c>
      <c r="AJ57" s="30" t="s">
        <v>46</v>
      </c>
      <c r="AK57" s="30" t="s">
        <v>46</v>
      </c>
      <c r="AL57" s="180" t="s">
        <v>50</v>
      </c>
      <c r="AM57" s="185">
        <v>65964</v>
      </c>
      <c r="AN57" s="185">
        <v>65964</v>
      </c>
      <c r="AO57" s="185">
        <v>0</v>
      </c>
      <c r="AP57" s="30" t="s">
        <v>46</v>
      </c>
      <c r="AQ57" s="30" t="s">
        <v>46</v>
      </c>
      <c r="AR57" s="30" t="s">
        <v>46</v>
      </c>
      <c r="AS57" s="30" t="s">
        <v>46</v>
      </c>
      <c r="AT57" s="30" t="s">
        <v>46</v>
      </c>
      <c r="AU57" s="30" t="s">
        <v>46</v>
      </c>
      <c r="AV57" s="30" t="s">
        <v>46</v>
      </c>
      <c r="AW57" s="30" t="s">
        <v>46</v>
      </c>
      <c r="AX57" s="30" t="s">
        <v>46</v>
      </c>
      <c r="AY57" s="30" t="s">
        <v>46</v>
      </c>
      <c r="AZ57" s="186" t="s">
        <v>125</v>
      </c>
      <c r="BA57" s="15"/>
    </row>
    <row r="58" spans="1:53" ht="30" customHeight="1" x14ac:dyDescent="0.2">
      <c r="A58" s="178"/>
      <c r="B58" s="179" t="s">
        <v>140</v>
      </c>
      <c r="C58" s="180"/>
      <c r="D58" s="180"/>
      <c r="E58" s="180"/>
      <c r="F58" s="180"/>
      <c r="G58" s="180"/>
      <c r="H58" s="180"/>
      <c r="I58" s="180"/>
      <c r="J58" s="180"/>
      <c r="K58" s="180"/>
      <c r="L58" s="180"/>
      <c r="M58" s="180"/>
      <c r="N58" s="180"/>
      <c r="O58" s="180"/>
      <c r="P58" s="180"/>
      <c r="Q58" s="180"/>
      <c r="R58" s="180"/>
      <c r="S58" s="180"/>
      <c r="T58" s="180"/>
      <c r="U58" s="180"/>
      <c r="V58" s="180" t="s">
        <v>43</v>
      </c>
      <c r="W58" s="180" t="s">
        <v>44</v>
      </c>
      <c r="X58" s="181" t="s">
        <v>45</v>
      </c>
      <c r="Y58" s="30" t="s">
        <v>46</v>
      </c>
      <c r="Z58" s="182" t="s">
        <v>141</v>
      </c>
      <c r="AA58" s="30" t="s">
        <v>46</v>
      </c>
      <c r="AB58" s="30" t="s">
        <v>46</v>
      </c>
      <c r="AC58" s="30" t="s">
        <v>46</v>
      </c>
      <c r="AD58" s="30" t="s">
        <v>46</v>
      </c>
      <c r="AE58" s="30" t="s">
        <v>46</v>
      </c>
      <c r="AF58" s="30" t="s">
        <v>46</v>
      </c>
      <c r="AG58" s="30" t="s">
        <v>46</v>
      </c>
      <c r="AH58" s="30" t="s">
        <v>46</v>
      </c>
      <c r="AI58" s="30" t="s">
        <v>46</v>
      </c>
      <c r="AJ58" s="30" t="s">
        <v>46</v>
      </c>
      <c r="AK58" s="30" t="s">
        <v>46</v>
      </c>
      <c r="AL58" s="180" t="s">
        <v>50</v>
      </c>
      <c r="AM58" s="185">
        <v>1000000</v>
      </c>
      <c r="AN58" s="185">
        <v>1000000</v>
      </c>
      <c r="AO58" s="185">
        <v>0</v>
      </c>
      <c r="AP58" s="30" t="s">
        <v>46</v>
      </c>
      <c r="AQ58" s="30" t="s">
        <v>46</v>
      </c>
      <c r="AR58" s="30" t="s">
        <v>46</v>
      </c>
      <c r="AS58" s="30" t="s">
        <v>46</v>
      </c>
      <c r="AT58" s="30" t="s">
        <v>46</v>
      </c>
      <c r="AU58" s="30" t="s">
        <v>46</v>
      </c>
      <c r="AV58" s="30" t="s">
        <v>46</v>
      </c>
      <c r="AW58" s="30" t="s">
        <v>46</v>
      </c>
      <c r="AX58" s="30" t="s">
        <v>46</v>
      </c>
      <c r="AY58" s="30" t="s">
        <v>46</v>
      </c>
      <c r="AZ58" s="186" t="s">
        <v>125</v>
      </c>
      <c r="BA58" s="15"/>
    </row>
    <row r="59" spans="1:53" ht="30" customHeight="1" x14ac:dyDescent="0.2">
      <c r="A59" s="178"/>
      <c r="B59" s="179" t="s">
        <v>142</v>
      </c>
      <c r="C59" s="180"/>
      <c r="D59" s="180"/>
      <c r="E59" s="180"/>
      <c r="F59" s="180"/>
      <c r="G59" s="180"/>
      <c r="H59" s="180"/>
      <c r="I59" s="180"/>
      <c r="J59" s="180"/>
      <c r="K59" s="180"/>
      <c r="L59" s="180"/>
      <c r="M59" s="180"/>
      <c r="N59" s="180"/>
      <c r="O59" s="180"/>
      <c r="P59" s="180"/>
      <c r="Q59" s="180"/>
      <c r="R59" s="180"/>
      <c r="S59" s="180"/>
      <c r="T59" s="180"/>
      <c r="U59" s="180"/>
      <c r="V59" s="180" t="s">
        <v>43</v>
      </c>
      <c r="W59" s="180" t="s">
        <v>44</v>
      </c>
      <c r="X59" s="181" t="s">
        <v>71</v>
      </c>
      <c r="Y59" s="30" t="s">
        <v>46</v>
      </c>
      <c r="Z59" s="182" t="s">
        <v>143</v>
      </c>
      <c r="AA59" s="30" t="s">
        <v>46</v>
      </c>
      <c r="AB59" s="30" t="s">
        <v>46</v>
      </c>
      <c r="AC59" s="30" t="s">
        <v>46</v>
      </c>
      <c r="AD59" s="30" t="s">
        <v>46</v>
      </c>
      <c r="AE59" s="30" t="s">
        <v>46</v>
      </c>
      <c r="AF59" s="30" t="s">
        <v>46</v>
      </c>
      <c r="AG59" s="30" t="s">
        <v>46</v>
      </c>
      <c r="AH59" s="30" t="s">
        <v>46</v>
      </c>
      <c r="AI59" s="30" t="s">
        <v>46</v>
      </c>
      <c r="AJ59" s="30" t="s">
        <v>46</v>
      </c>
      <c r="AK59" s="30" t="s">
        <v>46</v>
      </c>
      <c r="AL59" s="180" t="s">
        <v>50</v>
      </c>
      <c r="AM59" s="185">
        <v>251000</v>
      </c>
      <c r="AN59" s="185">
        <v>251000</v>
      </c>
      <c r="AO59" s="185">
        <v>0</v>
      </c>
      <c r="AP59" s="30" t="s">
        <v>46</v>
      </c>
      <c r="AQ59" s="30" t="s">
        <v>46</v>
      </c>
      <c r="AR59" s="30" t="s">
        <v>46</v>
      </c>
      <c r="AS59" s="30" t="s">
        <v>46</v>
      </c>
      <c r="AT59" s="30" t="s">
        <v>46</v>
      </c>
      <c r="AU59" s="30" t="s">
        <v>46</v>
      </c>
      <c r="AV59" s="30" t="s">
        <v>46</v>
      </c>
      <c r="AW59" s="30" t="s">
        <v>46</v>
      </c>
      <c r="AX59" s="30" t="s">
        <v>46</v>
      </c>
      <c r="AY59" s="30" t="s">
        <v>46</v>
      </c>
      <c r="AZ59" s="186" t="s">
        <v>125</v>
      </c>
      <c r="BA59" s="15"/>
    </row>
    <row r="60" spans="1:53" ht="45.75" customHeight="1" x14ac:dyDescent="0.2">
      <c r="A60" s="178"/>
      <c r="B60" s="179" t="s">
        <v>144</v>
      </c>
      <c r="C60" s="180"/>
      <c r="D60" s="180"/>
      <c r="E60" s="180"/>
      <c r="F60" s="180"/>
      <c r="G60" s="180"/>
      <c r="H60" s="180"/>
      <c r="I60" s="180"/>
      <c r="J60" s="180"/>
      <c r="K60" s="180"/>
      <c r="L60" s="180"/>
      <c r="M60" s="180"/>
      <c r="N60" s="180"/>
      <c r="O60" s="180"/>
      <c r="P60" s="180"/>
      <c r="Q60" s="180"/>
      <c r="R60" s="180"/>
      <c r="S60" s="180"/>
      <c r="T60" s="180"/>
      <c r="U60" s="180"/>
      <c r="V60" s="180" t="s">
        <v>92</v>
      </c>
      <c r="W60" s="180" t="s">
        <v>44</v>
      </c>
      <c r="X60" s="181" t="s">
        <v>71</v>
      </c>
      <c r="Y60" s="30" t="s">
        <v>46</v>
      </c>
      <c r="Z60" s="182" t="s">
        <v>143</v>
      </c>
      <c r="AA60" s="30" t="s">
        <v>46</v>
      </c>
      <c r="AB60" s="30" t="s">
        <v>46</v>
      </c>
      <c r="AC60" s="30" t="s">
        <v>46</v>
      </c>
      <c r="AD60" s="30" t="s">
        <v>46</v>
      </c>
      <c r="AE60" s="30" t="s">
        <v>46</v>
      </c>
      <c r="AF60" s="30" t="s">
        <v>60</v>
      </c>
      <c r="AG60" s="30" t="s">
        <v>60</v>
      </c>
      <c r="AH60" s="30"/>
      <c r="AI60" s="31">
        <v>44334</v>
      </c>
      <c r="AJ60" s="30"/>
      <c r="AK60" s="30"/>
      <c r="AL60" s="180" t="s">
        <v>50</v>
      </c>
      <c r="AM60" s="185">
        <v>99000</v>
      </c>
      <c r="AN60" s="185">
        <v>99000</v>
      </c>
      <c r="AO60" s="185">
        <v>0</v>
      </c>
      <c r="AP60" s="185">
        <v>99000</v>
      </c>
      <c r="AQ60" s="185">
        <v>99000</v>
      </c>
      <c r="AR60" s="185">
        <v>0</v>
      </c>
      <c r="AS60" s="30" t="s">
        <v>46</v>
      </c>
      <c r="AT60" s="30" t="s">
        <v>46</v>
      </c>
      <c r="AU60" s="30" t="s">
        <v>46</v>
      </c>
      <c r="AV60" s="30" t="s">
        <v>46</v>
      </c>
      <c r="AW60" s="30" t="s">
        <v>46</v>
      </c>
      <c r="AX60" s="30" t="s">
        <v>46</v>
      </c>
      <c r="AY60" s="30" t="s">
        <v>46</v>
      </c>
      <c r="AZ60" s="186"/>
      <c r="BA60" s="15"/>
    </row>
    <row r="61" spans="1:53" ht="30" customHeight="1" x14ac:dyDescent="0.2">
      <c r="A61" s="178"/>
      <c r="B61" s="179" t="s">
        <v>145</v>
      </c>
      <c r="C61" s="180"/>
      <c r="D61" s="180"/>
      <c r="E61" s="180"/>
      <c r="F61" s="180"/>
      <c r="G61" s="180"/>
      <c r="H61" s="180"/>
      <c r="I61" s="180"/>
      <c r="J61" s="180"/>
      <c r="K61" s="180"/>
      <c r="L61" s="180"/>
      <c r="M61" s="180"/>
      <c r="N61" s="180"/>
      <c r="O61" s="180"/>
      <c r="P61" s="180"/>
      <c r="Q61" s="180"/>
      <c r="R61" s="180"/>
      <c r="S61" s="180"/>
      <c r="T61" s="180"/>
      <c r="U61" s="180"/>
      <c r="V61" s="180" t="s">
        <v>105</v>
      </c>
      <c r="W61" s="180" t="s">
        <v>44</v>
      </c>
      <c r="X61" s="181" t="s">
        <v>71</v>
      </c>
      <c r="Y61" s="30" t="s">
        <v>46</v>
      </c>
      <c r="Z61" s="182" t="s">
        <v>143</v>
      </c>
      <c r="AA61" s="30" t="s">
        <v>46</v>
      </c>
      <c r="AB61" s="30" t="s">
        <v>46</v>
      </c>
      <c r="AC61" s="30" t="s">
        <v>46</v>
      </c>
      <c r="AD61" s="30" t="s">
        <v>46</v>
      </c>
      <c r="AE61" s="30" t="s">
        <v>46</v>
      </c>
      <c r="AF61" s="30" t="s">
        <v>63</v>
      </c>
      <c r="AG61" s="30" t="s">
        <v>63</v>
      </c>
      <c r="AH61" s="30"/>
      <c r="AI61" s="31">
        <v>44330</v>
      </c>
      <c r="AJ61" s="30"/>
      <c r="AK61" s="30"/>
      <c r="AL61" s="180" t="s">
        <v>50</v>
      </c>
      <c r="AM61" s="185">
        <v>600000</v>
      </c>
      <c r="AN61" s="185">
        <v>600000</v>
      </c>
      <c r="AO61" s="185">
        <v>0</v>
      </c>
      <c r="AP61" s="26">
        <v>510000</v>
      </c>
      <c r="AQ61" s="26">
        <v>510000</v>
      </c>
      <c r="AR61" s="185">
        <v>0</v>
      </c>
      <c r="AS61" s="30" t="s">
        <v>46</v>
      </c>
      <c r="AT61" s="30" t="s">
        <v>46</v>
      </c>
      <c r="AU61" s="30" t="s">
        <v>46</v>
      </c>
      <c r="AV61" s="30" t="s">
        <v>46</v>
      </c>
      <c r="AW61" s="30" t="s">
        <v>46</v>
      </c>
      <c r="AX61" s="30" t="s">
        <v>46</v>
      </c>
      <c r="AY61" s="30" t="s">
        <v>46</v>
      </c>
      <c r="AZ61" s="186"/>
      <c r="BA61" s="15"/>
    </row>
    <row r="62" spans="1:53" ht="30" customHeight="1" x14ac:dyDescent="0.2">
      <c r="A62" s="212"/>
      <c r="B62" s="213" t="s">
        <v>146</v>
      </c>
      <c r="C62" s="214"/>
      <c r="D62" s="214"/>
      <c r="E62" s="214"/>
      <c r="F62" s="214"/>
      <c r="G62" s="214"/>
      <c r="H62" s="214"/>
      <c r="I62" s="214"/>
      <c r="J62" s="214"/>
      <c r="K62" s="214"/>
      <c r="L62" s="214"/>
      <c r="M62" s="214"/>
      <c r="N62" s="214"/>
      <c r="O62" s="214"/>
      <c r="P62" s="214"/>
      <c r="Q62" s="214"/>
      <c r="R62" s="214"/>
      <c r="S62" s="214"/>
      <c r="T62" s="214"/>
      <c r="U62" s="214"/>
      <c r="V62" s="215" t="s">
        <v>81</v>
      </c>
      <c r="W62" s="180" t="s">
        <v>44</v>
      </c>
      <c r="X62" s="181" t="s">
        <v>71</v>
      </c>
      <c r="Y62" s="30" t="s">
        <v>46</v>
      </c>
      <c r="Z62" s="182" t="s">
        <v>143</v>
      </c>
      <c r="AA62" s="30" t="s">
        <v>46</v>
      </c>
      <c r="AB62" s="30" t="s">
        <v>46</v>
      </c>
      <c r="AC62" s="30" t="s">
        <v>46</v>
      </c>
      <c r="AD62" s="30" t="s">
        <v>46</v>
      </c>
      <c r="AE62" s="30" t="s">
        <v>46</v>
      </c>
      <c r="AF62" s="216"/>
      <c r="AG62" s="216"/>
      <c r="AH62" s="216"/>
      <c r="AI62" s="216"/>
      <c r="AJ62" s="217"/>
      <c r="AK62" s="217"/>
      <c r="AL62" s="180" t="s">
        <v>50</v>
      </c>
      <c r="AM62" s="218">
        <v>71700</v>
      </c>
      <c r="AN62" s="218">
        <v>71700</v>
      </c>
      <c r="AO62" s="185">
        <v>0</v>
      </c>
      <c r="AP62" s="219"/>
      <c r="AQ62" s="219"/>
      <c r="AR62" s="41"/>
      <c r="AS62" s="30" t="s">
        <v>46</v>
      </c>
      <c r="AT62" s="30" t="s">
        <v>46</v>
      </c>
      <c r="AU62" s="30" t="s">
        <v>46</v>
      </c>
      <c r="AV62" s="30" t="s">
        <v>46</v>
      </c>
      <c r="AW62" s="30" t="s">
        <v>46</v>
      </c>
      <c r="AX62" s="30" t="s">
        <v>46</v>
      </c>
      <c r="AY62" s="30" t="s">
        <v>46</v>
      </c>
      <c r="AZ62" s="186"/>
      <c r="BA62" s="15"/>
    </row>
    <row r="63" spans="1:53" ht="48.75" customHeight="1" x14ac:dyDescent="0.2">
      <c r="A63" s="212"/>
      <c r="B63" s="213" t="s">
        <v>147</v>
      </c>
      <c r="C63" s="214"/>
      <c r="D63" s="214"/>
      <c r="E63" s="214"/>
      <c r="F63" s="214"/>
      <c r="G63" s="214"/>
      <c r="H63" s="214"/>
      <c r="I63" s="214"/>
      <c r="J63" s="214"/>
      <c r="K63" s="214"/>
      <c r="L63" s="214"/>
      <c r="M63" s="214"/>
      <c r="N63" s="214"/>
      <c r="O63" s="214"/>
      <c r="P63" s="214"/>
      <c r="Q63" s="214"/>
      <c r="R63" s="214"/>
      <c r="S63" s="214"/>
      <c r="T63" s="214"/>
      <c r="U63" s="214"/>
      <c r="V63" s="215" t="s">
        <v>105</v>
      </c>
      <c r="W63" s="180" t="s">
        <v>44</v>
      </c>
      <c r="X63" s="181" t="s">
        <v>71</v>
      </c>
      <c r="Y63" s="30" t="s">
        <v>46</v>
      </c>
      <c r="Z63" s="182" t="s">
        <v>143</v>
      </c>
      <c r="AA63" s="30" t="s">
        <v>46</v>
      </c>
      <c r="AB63" s="30" t="s">
        <v>46</v>
      </c>
      <c r="AC63" s="30" t="s">
        <v>46</v>
      </c>
      <c r="AD63" s="30" t="s">
        <v>46</v>
      </c>
      <c r="AE63" s="30" t="s">
        <v>46</v>
      </c>
      <c r="AF63" s="216" t="s">
        <v>63</v>
      </c>
      <c r="AG63" s="216" t="s">
        <v>63</v>
      </c>
      <c r="AH63" s="216"/>
      <c r="AI63" s="216"/>
      <c r="AJ63" s="217"/>
      <c r="AK63" s="217"/>
      <c r="AL63" s="180" t="s">
        <v>50</v>
      </c>
      <c r="AM63" s="218">
        <v>56000</v>
      </c>
      <c r="AN63" s="218">
        <v>56000</v>
      </c>
      <c r="AO63" s="185">
        <v>0</v>
      </c>
      <c r="AP63" s="218">
        <v>56000</v>
      </c>
      <c r="AQ63" s="218">
        <v>56000</v>
      </c>
      <c r="AR63" s="185">
        <v>0</v>
      </c>
      <c r="AS63" s="30" t="s">
        <v>46</v>
      </c>
      <c r="AT63" s="30" t="s">
        <v>46</v>
      </c>
      <c r="AU63" s="30" t="s">
        <v>46</v>
      </c>
      <c r="AV63" s="30" t="s">
        <v>46</v>
      </c>
      <c r="AW63" s="30" t="s">
        <v>46</v>
      </c>
      <c r="AX63" s="30" t="s">
        <v>46</v>
      </c>
      <c r="AY63" s="30" t="s">
        <v>46</v>
      </c>
      <c r="AZ63" s="186"/>
      <c r="BA63" s="15"/>
    </row>
    <row r="64" spans="1:53" ht="30" customHeight="1" x14ac:dyDescent="0.2">
      <c r="A64" s="212"/>
      <c r="B64" s="213" t="s">
        <v>148</v>
      </c>
      <c r="C64" s="214"/>
      <c r="D64" s="214"/>
      <c r="E64" s="214"/>
      <c r="F64" s="214"/>
      <c r="G64" s="214"/>
      <c r="H64" s="214"/>
      <c r="I64" s="214"/>
      <c r="J64" s="214"/>
      <c r="K64" s="214"/>
      <c r="L64" s="214"/>
      <c r="M64" s="214"/>
      <c r="N64" s="214"/>
      <c r="O64" s="214"/>
      <c r="P64" s="214"/>
      <c r="Q64" s="214"/>
      <c r="R64" s="214"/>
      <c r="S64" s="214"/>
      <c r="T64" s="214"/>
      <c r="U64" s="214"/>
      <c r="V64" s="215" t="s">
        <v>81</v>
      </c>
      <c r="W64" s="180" t="s">
        <v>44</v>
      </c>
      <c r="X64" s="181" t="s">
        <v>45</v>
      </c>
      <c r="Y64" s="30" t="s">
        <v>46</v>
      </c>
      <c r="Z64" s="182" t="s">
        <v>143</v>
      </c>
      <c r="AA64" s="30" t="s">
        <v>46</v>
      </c>
      <c r="AB64" s="30" t="s">
        <v>46</v>
      </c>
      <c r="AC64" s="30" t="s">
        <v>46</v>
      </c>
      <c r="AD64" s="30" t="s">
        <v>46</v>
      </c>
      <c r="AE64" s="30" t="s">
        <v>46</v>
      </c>
      <c r="AF64" s="30" t="s">
        <v>46</v>
      </c>
      <c r="AG64" s="30" t="s">
        <v>46</v>
      </c>
      <c r="AH64" s="30" t="s">
        <v>46</v>
      </c>
      <c r="AI64" s="30" t="s">
        <v>46</v>
      </c>
      <c r="AJ64" s="30" t="s">
        <v>46</v>
      </c>
      <c r="AK64" s="30" t="s">
        <v>46</v>
      </c>
      <c r="AL64" s="180" t="s">
        <v>50</v>
      </c>
      <c r="AM64" s="218">
        <v>500000</v>
      </c>
      <c r="AN64" s="218">
        <v>500000</v>
      </c>
      <c r="AO64" s="185">
        <v>0</v>
      </c>
      <c r="AP64" s="30" t="s">
        <v>46</v>
      </c>
      <c r="AQ64" s="30" t="s">
        <v>46</v>
      </c>
      <c r="AR64" s="30" t="s">
        <v>46</v>
      </c>
      <c r="AS64" s="30" t="s">
        <v>46</v>
      </c>
      <c r="AT64" s="30" t="s">
        <v>46</v>
      </c>
      <c r="AU64" s="30" t="s">
        <v>46</v>
      </c>
      <c r="AV64" s="30" t="s">
        <v>46</v>
      </c>
      <c r="AW64" s="30" t="s">
        <v>46</v>
      </c>
      <c r="AX64" s="30" t="s">
        <v>46</v>
      </c>
      <c r="AY64" s="30" t="s">
        <v>46</v>
      </c>
      <c r="AZ64" s="186" t="s">
        <v>125</v>
      </c>
      <c r="BA64" s="15"/>
    </row>
    <row r="65" spans="1:53" ht="30" customHeight="1" x14ac:dyDescent="0.2">
      <c r="A65" s="212"/>
      <c r="B65" s="213" t="s">
        <v>149</v>
      </c>
      <c r="C65" s="214"/>
      <c r="D65" s="214"/>
      <c r="E65" s="214"/>
      <c r="F65" s="214"/>
      <c r="G65" s="214"/>
      <c r="H65" s="214"/>
      <c r="I65" s="214"/>
      <c r="J65" s="214"/>
      <c r="K65" s="214"/>
      <c r="L65" s="214"/>
      <c r="M65" s="214"/>
      <c r="N65" s="214"/>
      <c r="O65" s="214"/>
      <c r="P65" s="214"/>
      <c r="Q65" s="214"/>
      <c r="R65" s="214"/>
      <c r="S65" s="214"/>
      <c r="T65" s="214"/>
      <c r="U65" s="214"/>
      <c r="V65" s="215" t="s">
        <v>43</v>
      </c>
      <c r="W65" s="180" t="s">
        <v>44</v>
      </c>
      <c r="X65" s="181" t="s">
        <v>71</v>
      </c>
      <c r="Y65" s="30" t="s">
        <v>46</v>
      </c>
      <c r="Z65" s="182" t="s">
        <v>143</v>
      </c>
      <c r="AA65" s="30" t="s">
        <v>46</v>
      </c>
      <c r="AB65" s="30" t="s">
        <v>46</v>
      </c>
      <c r="AC65" s="30" t="s">
        <v>46</v>
      </c>
      <c r="AD65" s="30" t="s">
        <v>46</v>
      </c>
      <c r="AE65" s="30" t="s">
        <v>46</v>
      </c>
      <c r="AF65" s="30" t="s">
        <v>46</v>
      </c>
      <c r="AG65" s="30" t="s">
        <v>46</v>
      </c>
      <c r="AH65" s="30" t="s">
        <v>46</v>
      </c>
      <c r="AI65" s="30" t="s">
        <v>46</v>
      </c>
      <c r="AJ65" s="30" t="s">
        <v>46</v>
      </c>
      <c r="AK65" s="30" t="s">
        <v>46</v>
      </c>
      <c r="AL65" s="180" t="s">
        <v>50</v>
      </c>
      <c r="AM65" s="218">
        <v>240000</v>
      </c>
      <c r="AN65" s="218">
        <v>240000</v>
      </c>
      <c r="AO65" s="185">
        <v>0</v>
      </c>
      <c r="AP65" s="30" t="s">
        <v>46</v>
      </c>
      <c r="AQ65" s="30" t="s">
        <v>46</v>
      </c>
      <c r="AR65" s="30" t="s">
        <v>46</v>
      </c>
      <c r="AS65" s="30" t="s">
        <v>46</v>
      </c>
      <c r="AT65" s="30" t="s">
        <v>46</v>
      </c>
      <c r="AU65" s="30" t="s">
        <v>46</v>
      </c>
      <c r="AV65" s="30" t="s">
        <v>46</v>
      </c>
      <c r="AW65" s="30" t="s">
        <v>46</v>
      </c>
      <c r="AX65" s="30" t="s">
        <v>46</v>
      </c>
      <c r="AY65" s="30" t="s">
        <v>46</v>
      </c>
      <c r="AZ65" s="186" t="s">
        <v>125</v>
      </c>
      <c r="BA65" s="15"/>
    </row>
    <row r="66" spans="1:53" ht="30" customHeight="1" x14ac:dyDescent="0.2">
      <c r="A66" s="212"/>
      <c r="B66" s="213" t="s">
        <v>150</v>
      </c>
      <c r="C66" s="214"/>
      <c r="D66" s="214"/>
      <c r="E66" s="214"/>
      <c r="F66" s="214"/>
      <c r="G66" s="214"/>
      <c r="H66" s="214"/>
      <c r="I66" s="214"/>
      <c r="J66" s="214"/>
      <c r="K66" s="214"/>
      <c r="L66" s="214"/>
      <c r="M66" s="214"/>
      <c r="N66" s="214"/>
      <c r="O66" s="214"/>
      <c r="P66" s="214"/>
      <c r="Q66" s="214"/>
      <c r="R66" s="214"/>
      <c r="S66" s="214"/>
      <c r="T66" s="214"/>
      <c r="U66" s="214"/>
      <c r="V66" s="215" t="s">
        <v>43</v>
      </c>
      <c r="W66" s="180" t="s">
        <v>44</v>
      </c>
      <c r="X66" s="181" t="s">
        <v>151</v>
      </c>
      <c r="Y66" s="30" t="s">
        <v>46</v>
      </c>
      <c r="Z66" s="30" t="s">
        <v>152</v>
      </c>
      <c r="AA66" s="16">
        <v>44279</v>
      </c>
      <c r="AB66" s="30" t="s">
        <v>75</v>
      </c>
      <c r="AC66" s="30" t="s">
        <v>75</v>
      </c>
      <c r="AD66" s="30" t="s">
        <v>75</v>
      </c>
      <c r="AE66" s="219" t="s">
        <v>120</v>
      </c>
      <c r="AF66" s="216" t="s">
        <v>153</v>
      </c>
      <c r="AG66" s="216" t="s">
        <v>153</v>
      </c>
      <c r="AH66" s="30" t="s">
        <v>46</v>
      </c>
      <c r="AI66" s="30" t="s">
        <v>46</v>
      </c>
      <c r="AJ66" s="30" t="s">
        <v>46</v>
      </c>
      <c r="AK66" s="30" t="s">
        <v>46</v>
      </c>
      <c r="AL66" s="180" t="s">
        <v>50</v>
      </c>
      <c r="AM66" s="218">
        <v>1600000</v>
      </c>
      <c r="AN66" s="26">
        <v>0</v>
      </c>
      <c r="AO66" s="32">
        <v>1600000</v>
      </c>
      <c r="AP66" s="26">
        <v>1168888.8799999999</v>
      </c>
      <c r="AQ66" s="26">
        <v>0</v>
      </c>
      <c r="AR66" s="220">
        <v>1168888.8799999999</v>
      </c>
      <c r="AS66" s="219"/>
      <c r="AT66" s="219"/>
      <c r="AU66" s="219"/>
      <c r="AV66" s="219"/>
      <c r="AW66" s="219"/>
      <c r="AX66" s="219"/>
      <c r="AY66" s="219"/>
      <c r="AZ66" s="186"/>
      <c r="BA66" s="15"/>
    </row>
    <row r="67" spans="1:53" ht="30" customHeight="1" x14ac:dyDescent="0.2">
      <c r="A67" s="212"/>
      <c r="B67" s="213" t="s">
        <v>154</v>
      </c>
      <c r="C67" s="214"/>
      <c r="D67" s="214"/>
      <c r="E67" s="214"/>
      <c r="F67" s="214"/>
      <c r="G67" s="214"/>
      <c r="H67" s="214"/>
      <c r="I67" s="214"/>
      <c r="J67" s="214"/>
      <c r="K67" s="214"/>
      <c r="L67" s="214"/>
      <c r="M67" s="214"/>
      <c r="N67" s="214"/>
      <c r="O67" s="214"/>
      <c r="P67" s="214"/>
      <c r="Q67" s="214"/>
      <c r="R67" s="214"/>
      <c r="S67" s="214"/>
      <c r="T67" s="214"/>
      <c r="U67" s="214"/>
      <c r="V67" s="215" t="s">
        <v>43</v>
      </c>
      <c r="W67" s="180" t="s">
        <v>44</v>
      </c>
      <c r="X67" s="181" t="s">
        <v>151</v>
      </c>
      <c r="Y67" s="16">
        <v>44259</v>
      </c>
      <c r="Z67" s="30" t="s">
        <v>152</v>
      </c>
      <c r="AA67" s="16">
        <v>44279</v>
      </c>
      <c r="AB67" s="30" t="s">
        <v>75</v>
      </c>
      <c r="AC67" s="30" t="s">
        <v>75</v>
      </c>
      <c r="AD67" s="30" t="s">
        <v>75</v>
      </c>
      <c r="AE67" s="219" t="s">
        <v>120</v>
      </c>
      <c r="AF67" s="216" t="s">
        <v>153</v>
      </c>
      <c r="AG67" s="216" t="s">
        <v>153</v>
      </c>
      <c r="AH67" s="30" t="s">
        <v>46</v>
      </c>
      <c r="AI67" s="30" t="s">
        <v>46</v>
      </c>
      <c r="AJ67" s="30" t="s">
        <v>46</v>
      </c>
      <c r="AK67" s="30" t="s">
        <v>46</v>
      </c>
      <c r="AL67" s="180" t="s">
        <v>50</v>
      </c>
      <c r="AM67" s="218">
        <v>9500000</v>
      </c>
      <c r="AN67" s="26">
        <v>0</v>
      </c>
      <c r="AO67" s="32">
        <v>9500000</v>
      </c>
      <c r="AP67" s="220">
        <v>4438888.88</v>
      </c>
      <c r="AQ67" s="26">
        <v>0</v>
      </c>
      <c r="AR67" s="220">
        <v>4438888.88</v>
      </c>
      <c r="AS67" s="219"/>
      <c r="AT67" s="219"/>
      <c r="AU67" s="219"/>
      <c r="AV67" s="219"/>
      <c r="AW67" s="219"/>
      <c r="AX67" s="219"/>
      <c r="AY67" s="219"/>
      <c r="AZ67" s="186"/>
      <c r="BA67" s="15"/>
    </row>
    <row r="68" spans="1:53" ht="30" customHeight="1" x14ac:dyDescent="0.2">
      <c r="A68" s="212"/>
      <c r="B68" s="213" t="s">
        <v>155</v>
      </c>
      <c r="C68" s="214"/>
      <c r="D68" s="214"/>
      <c r="E68" s="214"/>
      <c r="F68" s="214"/>
      <c r="G68" s="214"/>
      <c r="H68" s="214"/>
      <c r="I68" s="214"/>
      <c r="J68" s="214"/>
      <c r="K68" s="214"/>
      <c r="L68" s="214"/>
      <c r="M68" s="214"/>
      <c r="N68" s="214"/>
      <c r="O68" s="214"/>
      <c r="P68" s="214"/>
      <c r="Q68" s="214"/>
      <c r="R68" s="214"/>
      <c r="S68" s="214"/>
      <c r="T68" s="214"/>
      <c r="U68" s="214"/>
      <c r="V68" s="215" t="s">
        <v>43</v>
      </c>
      <c r="W68" s="180" t="s">
        <v>44</v>
      </c>
      <c r="X68" s="181" t="s">
        <v>151</v>
      </c>
      <c r="Y68" s="30" t="s">
        <v>46</v>
      </c>
      <c r="Z68" s="30" t="s">
        <v>152</v>
      </c>
      <c r="AA68" s="16">
        <v>44279</v>
      </c>
      <c r="AB68" s="30" t="s">
        <v>75</v>
      </c>
      <c r="AC68" s="30" t="s">
        <v>75</v>
      </c>
      <c r="AD68" s="30" t="s">
        <v>75</v>
      </c>
      <c r="AE68" s="219" t="s">
        <v>120</v>
      </c>
      <c r="AF68" s="216" t="s">
        <v>153</v>
      </c>
      <c r="AG68" s="216" t="s">
        <v>153</v>
      </c>
      <c r="AH68" s="30" t="s">
        <v>46</v>
      </c>
      <c r="AI68" s="30" t="s">
        <v>46</v>
      </c>
      <c r="AJ68" s="30" t="s">
        <v>46</v>
      </c>
      <c r="AK68" s="30" t="s">
        <v>46</v>
      </c>
      <c r="AL68" s="180" t="s">
        <v>50</v>
      </c>
      <c r="AM68" s="218">
        <v>2000000</v>
      </c>
      <c r="AN68" s="26">
        <v>0</v>
      </c>
      <c r="AO68" s="32">
        <v>2000000</v>
      </c>
      <c r="AP68" s="220">
        <v>1888888.88</v>
      </c>
      <c r="AQ68" s="26">
        <v>0</v>
      </c>
      <c r="AR68" s="220">
        <v>1888888.88</v>
      </c>
      <c r="AS68" s="219"/>
      <c r="AT68" s="219"/>
      <c r="AU68" s="219"/>
      <c r="AV68" s="219"/>
      <c r="AW68" s="219"/>
      <c r="AX68" s="219"/>
      <c r="AY68" s="219"/>
      <c r="AZ68" s="186"/>
      <c r="BA68" s="15"/>
    </row>
    <row r="69" spans="1:53" ht="30" customHeight="1" x14ac:dyDescent="0.2">
      <c r="A69" s="212"/>
      <c r="B69" s="213" t="s">
        <v>156</v>
      </c>
      <c r="C69" s="214"/>
      <c r="D69" s="214"/>
      <c r="E69" s="214"/>
      <c r="F69" s="214"/>
      <c r="G69" s="214"/>
      <c r="H69" s="214"/>
      <c r="I69" s="214"/>
      <c r="J69" s="214"/>
      <c r="K69" s="214"/>
      <c r="L69" s="214"/>
      <c r="M69" s="214"/>
      <c r="N69" s="214"/>
      <c r="O69" s="214"/>
      <c r="P69" s="214"/>
      <c r="Q69" s="214"/>
      <c r="R69" s="214"/>
      <c r="S69" s="214"/>
      <c r="T69" s="214"/>
      <c r="U69" s="214"/>
      <c r="V69" s="215" t="s">
        <v>43</v>
      </c>
      <c r="W69" s="180" t="s">
        <v>44</v>
      </c>
      <c r="X69" s="181" t="s">
        <v>151</v>
      </c>
      <c r="Y69" s="16">
        <v>44264</v>
      </c>
      <c r="Z69" s="30" t="s">
        <v>152</v>
      </c>
      <c r="AA69" s="16">
        <v>44279</v>
      </c>
      <c r="AB69" s="30" t="s">
        <v>75</v>
      </c>
      <c r="AC69" s="30" t="s">
        <v>75</v>
      </c>
      <c r="AD69" s="30" t="s">
        <v>75</v>
      </c>
      <c r="AE69" s="219" t="s">
        <v>120</v>
      </c>
      <c r="AF69" s="216" t="s">
        <v>157</v>
      </c>
      <c r="AG69" s="216" t="s">
        <v>157</v>
      </c>
      <c r="AH69" s="30" t="s">
        <v>46</v>
      </c>
      <c r="AI69" s="30" t="s">
        <v>46</v>
      </c>
      <c r="AJ69" s="30" t="s">
        <v>46</v>
      </c>
      <c r="AK69" s="30" t="s">
        <v>46</v>
      </c>
      <c r="AL69" s="180" t="s">
        <v>50</v>
      </c>
      <c r="AM69" s="218">
        <v>3500000</v>
      </c>
      <c r="AN69" s="26">
        <v>0</v>
      </c>
      <c r="AO69" s="32">
        <v>3500000</v>
      </c>
      <c r="AP69" s="220">
        <v>2388000</v>
      </c>
      <c r="AQ69" s="26">
        <v>0</v>
      </c>
      <c r="AR69" s="220">
        <v>2388000</v>
      </c>
      <c r="AS69" s="219"/>
      <c r="AT69" s="219"/>
      <c r="AU69" s="219"/>
      <c r="AV69" s="219"/>
      <c r="AW69" s="219"/>
      <c r="AX69" s="219"/>
      <c r="AY69" s="219"/>
      <c r="AZ69" s="186"/>
      <c r="BA69" s="15"/>
    </row>
    <row r="70" spans="1:53" ht="30" customHeight="1" x14ac:dyDescent="0.2">
      <c r="A70" s="212"/>
      <c r="B70" s="213" t="s">
        <v>158</v>
      </c>
      <c r="C70" s="214"/>
      <c r="D70" s="214"/>
      <c r="E70" s="214"/>
      <c r="F70" s="214"/>
      <c r="G70" s="214"/>
      <c r="H70" s="214"/>
      <c r="I70" s="214"/>
      <c r="J70" s="214"/>
      <c r="K70" s="214"/>
      <c r="L70" s="214"/>
      <c r="M70" s="214"/>
      <c r="N70" s="214"/>
      <c r="O70" s="214"/>
      <c r="P70" s="214"/>
      <c r="Q70" s="214"/>
      <c r="R70" s="214"/>
      <c r="S70" s="214"/>
      <c r="T70" s="214"/>
      <c r="U70" s="214"/>
      <c r="V70" s="215" t="s">
        <v>43</v>
      </c>
      <c r="W70" s="180" t="s">
        <v>44</v>
      </c>
      <c r="X70" s="181" t="s">
        <v>151</v>
      </c>
      <c r="Y70" s="16">
        <v>44264</v>
      </c>
      <c r="Z70" s="30" t="s">
        <v>152</v>
      </c>
      <c r="AA70" s="16">
        <v>44279</v>
      </c>
      <c r="AB70" s="30" t="s">
        <v>75</v>
      </c>
      <c r="AC70" s="30" t="s">
        <v>75</v>
      </c>
      <c r="AD70" s="30" t="s">
        <v>75</v>
      </c>
      <c r="AE70" s="41" t="s">
        <v>159</v>
      </c>
      <c r="AF70" s="30" t="s">
        <v>46</v>
      </c>
      <c r="AG70" s="30" t="s">
        <v>46</v>
      </c>
      <c r="AH70" s="30" t="s">
        <v>46</v>
      </c>
      <c r="AI70" s="30" t="s">
        <v>46</v>
      </c>
      <c r="AJ70" s="30" t="s">
        <v>46</v>
      </c>
      <c r="AK70" s="30" t="s">
        <v>46</v>
      </c>
      <c r="AL70" s="180" t="s">
        <v>50</v>
      </c>
      <c r="AM70" s="218">
        <v>14000000</v>
      </c>
      <c r="AN70" s="26">
        <v>0</v>
      </c>
      <c r="AO70" s="32">
        <v>14000000</v>
      </c>
      <c r="AP70" s="30" t="s">
        <v>46</v>
      </c>
      <c r="AQ70" s="30" t="s">
        <v>46</v>
      </c>
      <c r="AR70" s="30" t="s">
        <v>46</v>
      </c>
      <c r="AS70" s="219"/>
      <c r="AT70" s="219"/>
      <c r="AU70" s="219"/>
      <c r="AV70" s="219"/>
      <c r="AW70" s="219"/>
      <c r="AX70" s="219"/>
      <c r="AY70" s="219"/>
      <c r="AZ70" s="186"/>
      <c r="BA70" s="15"/>
    </row>
    <row r="71" spans="1:53" ht="30" customHeight="1" x14ac:dyDescent="0.2">
      <c r="A71" s="212"/>
      <c r="B71" s="213" t="s">
        <v>160</v>
      </c>
      <c r="C71" s="214"/>
      <c r="D71" s="214"/>
      <c r="E71" s="214"/>
      <c r="F71" s="214"/>
      <c r="G71" s="214"/>
      <c r="H71" s="214"/>
      <c r="I71" s="214"/>
      <c r="J71" s="214"/>
      <c r="K71" s="214"/>
      <c r="L71" s="214"/>
      <c r="M71" s="214"/>
      <c r="N71" s="214"/>
      <c r="O71" s="214"/>
      <c r="P71" s="214"/>
      <c r="Q71" s="214"/>
      <c r="R71" s="214"/>
      <c r="S71" s="214"/>
      <c r="T71" s="214"/>
      <c r="U71" s="214"/>
      <c r="V71" s="215" t="s">
        <v>81</v>
      </c>
      <c r="W71" s="180" t="s">
        <v>44</v>
      </c>
      <c r="X71" s="181" t="s">
        <v>53</v>
      </c>
      <c r="Y71" s="30" t="s">
        <v>46</v>
      </c>
      <c r="Z71" s="215" t="s">
        <v>46</v>
      </c>
      <c r="AA71" s="30" t="s">
        <v>46</v>
      </c>
      <c r="AB71" s="30" t="s">
        <v>46</v>
      </c>
      <c r="AC71" s="30" t="s">
        <v>46</v>
      </c>
      <c r="AD71" s="30" t="s">
        <v>46</v>
      </c>
      <c r="AE71" s="30" t="s">
        <v>46</v>
      </c>
      <c r="AF71" s="216" t="s">
        <v>161</v>
      </c>
      <c r="AG71" s="216" t="s">
        <v>161</v>
      </c>
      <c r="AH71" s="216"/>
      <c r="AI71" s="216" t="s">
        <v>162</v>
      </c>
      <c r="AJ71" s="217"/>
      <c r="AK71" s="217"/>
      <c r="AL71" s="180" t="s">
        <v>50</v>
      </c>
      <c r="AM71" s="218">
        <v>300000</v>
      </c>
      <c r="AN71" s="218">
        <v>300000</v>
      </c>
      <c r="AO71" s="185">
        <v>0</v>
      </c>
      <c r="AP71" s="220">
        <v>298000</v>
      </c>
      <c r="AQ71" s="220">
        <v>298000</v>
      </c>
      <c r="AR71" s="185">
        <v>0</v>
      </c>
      <c r="AS71" s="30" t="s">
        <v>46</v>
      </c>
      <c r="AT71" s="30" t="s">
        <v>46</v>
      </c>
      <c r="AU71" s="30" t="s">
        <v>46</v>
      </c>
      <c r="AV71" s="30" t="s">
        <v>46</v>
      </c>
      <c r="AW71" s="30" t="s">
        <v>46</v>
      </c>
      <c r="AX71" s="30" t="s">
        <v>46</v>
      </c>
      <c r="AY71" s="30" t="s">
        <v>46</v>
      </c>
      <c r="AZ71" s="186"/>
      <c r="BA71" s="15"/>
    </row>
    <row r="72" spans="1:53" ht="48" customHeight="1" x14ac:dyDescent="0.2">
      <c r="A72" s="212"/>
      <c r="B72" s="213" t="s">
        <v>163</v>
      </c>
      <c r="C72" s="214"/>
      <c r="D72" s="214"/>
      <c r="E72" s="214"/>
      <c r="F72" s="214"/>
      <c r="G72" s="214"/>
      <c r="H72" s="214"/>
      <c r="I72" s="214"/>
      <c r="J72" s="214"/>
      <c r="K72" s="214"/>
      <c r="L72" s="214"/>
      <c r="M72" s="214"/>
      <c r="N72" s="214"/>
      <c r="O72" s="214"/>
      <c r="P72" s="214"/>
      <c r="Q72" s="214"/>
      <c r="R72" s="214"/>
      <c r="S72" s="214"/>
      <c r="T72" s="214"/>
      <c r="U72" s="214"/>
      <c r="V72" s="215" t="s">
        <v>81</v>
      </c>
      <c r="W72" s="180" t="s">
        <v>44</v>
      </c>
      <c r="X72" s="181" t="s">
        <v>53</v>
      </c>
      <c r="Y72" s="30" t="s">
        <v>46</v>
      </c>
      <c r="Z72" s="215" t="s">
        <v>164</v>
      </c>
      <c r="AA72" s="30" t="s">
        <v>46</v>
      </c>
      <c r="AB72" s="30" t="s">
        <v>46</v>
      </c>
      <c r="AC72" s="30" t="s">
        <v>46</v>
      </c>
      <c r="AD72" s="30" t="s">
        <v>46</v>
      </c>
      <c r="AE72" s="30" t="s">
        <v>46</v>
      </c>
      <c r="AF72" s="216" t="s">
        <v>161</v>
      </c>
      <c r="AG72" s="216" t="s">
        <v>161</v>
      </c>
      <c r="AH72" s="216"/>
      <c r="AI72" s="216" t="s">
        <v>60</v>
      </c>
      <c r="AJ72" s="217"/>
      <c r="AK72" s="217"/>
      <c r="AL72" s="180" t="s">
        <v>50</v>
      </c>
      <c r="AM72" s="218">
        <v>465000</v>
      </c>
      <c r="AN72" s="218">
        <v>465000</v>
      </c>
      <c r="AO72" s="185">
        <v>0</v>
      </c>
      <c r="AP72" s="220">
        <v>443503.6</v>
      </c>
      <c r="AQ72" s="220">
        <v>443503.6</v>
      </c>
      <c r="AR72" s="185">
        <v>0</v>
      </c>
      <c r="AS72" s="30" t="s">
        <v>46</v>
      </c>
      <c r="AT72" s="30" t="s">
        <v>46</v>
      </c>
      <c r="AU72" s="30" t="s">
        <v>46</v>
      </c>
      <c r="AV72" s="30" t="s">
        <v>46</v>
      </c>
      <c r="AW72" s="30" t="s">
        <v>46</v>
      </c>
      <c r="AX72" s="30" t="s">
        <v>46</v>
      </c>
      <c r="AY72" s="30" t="s">
        <v>46</v>
      </c>
      <c r="AZ72" s="186"/>
      <c r="BA72" s="15"/>
    </row>
    <row r="73" spans="1:53" ht="30" customHeight="1" x14ac:dyDescent="0.2">
      <c r="A73" s="212"/>
      <c r="B73" s="213" t="s">
        <v>165</v>
      </c>
      <c r="C73" s="214"/>
      <c r="D73" s="214"/>
      <c r="E73" s="214"/>
      <c r="F73" s="214"/>
      <c r="G73" s="214"/>
      <c r="H73" s="214"/>
      <c r="I73" s="214"/>
      <c r="J73" s="214"/>
      <c r="K73" s="214"/>
      <c r="L73" s="214"/>
      <c r="M73" s="214"/>
      <c r="N73" s="214"/>
      <c r="O73" s="214"/>
      <c r="P73" s="214"/>
      <c r="Q73" s="214"/>
      <c r="R73" s="214"/>
      <c r="S73" s="214"/>
      <c r="T73" s="214"/>
      <c r="U73" s="214"/>
      <c r="V73" s="215" t="s">
        <v>112</v>
      </c>
      <c r="W73" s="180" t="s">
        <v>44</v>
      </c>
      <c r="X73" s="181" t="s">
        <v>45</v>
      </c>
      <c r="Y73" s="30" t="s">
        <v>46</v>
      </c>
      <c r="Z73" s="215" t="s">
        <v>166</v>
      </c>
      <c r="AA73" s="30" t="s">
        <v>46</v>
      </c>
      <c r="AB73" s="30" t="s">
        <v>46</v>
      </c>
      <c r="AC73" s="30" t="s">
        <v>46</v>
      </c>
      <c r="AD73" s="30" t="s">
        <v>46</v>
      </c>
      <c r="AE73" s="30" t="s">
        <v>46</v>
      </c>
      <c r="AF73" s="216" t="s">
        <v>167</v>
      </c>
      <c r="AG73" s="216" t="s">
        <v>167</v>
      </c>
      <c r="AH73" s="216"/>
      <c r="AI73" s="216" t="s">
        <v>168</v>
      </c>
      <c r="AJ73" s="217"/>
      <c r="AK73" s="217"/>
      <c r="AL73" s="180" t="s">
        <v>50</v>
      </c>
      <c r="AM73" s="32">
        <v>288000</v>
      </c>
      <c r="AN73" s="32">
        <v>288000</v>
      </c>
      <c r="AO73" s="185">
        <v>0</v>
      </c>
      <c r="AP73" s="220">
        <v>228000</v>
      </c>
      <c r="AQ73" s="220">
        <v>228000</v>
      </c>
      <c r="AR73" s="185">
        <v>0</v>
      </c>
      <c r="AS73" s="30" t="s">
        <v>46</v>
      </c>
      <c r="AT73" s="30" t="s">
        <v>46</v>
      </c>
      <c r="AU73" s="30" t="s">
        <v>46</v>
      </c>
      <c r="AV73" s="30" t="s">
        <v>46</v>
      </c>
      <c r="AW73" s="30" t="s">
        <v>46</v>
      </c>
      <c r="AX73" s="30" t="s">
        <v>46</v>
      </c>
      <c r="AY73" s="30" t="s">
        <v>46</v>
      </c>
      <c r="AZ73" s="186"/>
      <c r="BA73" s="15"/>
    </row>
    <row r="74" spans="1:53" ht="30" customHeight="1" x14ac:dyDescent="0.2">
      <c r="A74" s="212"/>
      <c r="B74" s="213" t="s">
        <v>169</v>
      </c>
      <c r="C74" s="214"/>
      <c r="D74" s="214"/>
      <c r="E74" s="214"/>
      <c r="F74" s="214"/>
      <c r="G74" s="214"/>
      <c r="H74" s="214"/>
      <c r="I74" s="214"/>
      <c r="J74" s="214"/>
      <c r="K74" s="214"/>
      <c r="L74" s="214"/>
      <c r="M74" s="214"/>
      <c r="N74" s="214"/>
      <c r="O74" s="214"/>
      <c r="P74" s="214"/>
      <c r="Q74" s="214"/>
      <c r="R74" s="214"/>
      <c r="S74" s="214"/>
      <c r="T74" s="214"/>
      <c r="U74" s="214"/>
      <c r="V74" s="215" t="s">
        <v>81</v>
      </c>
      <c r="W74" s="180" t="s">
        <v>44</v>
      </c>
      <c r="X74" s="181" t="s">
        <v>71</v>
      </c>
      <c r="Y74" s="30" t="s">
        <v>46</v>
      </c>
      <c r="Z74" s="215" t="s">
        <v>170</v>
      </c>
      <c r="AA74" s="30" t="s">
        <v>46</v>
      </c>
      <c r="AB74" s="30" t="s">
        <v>46</v>
      </c>
      <c r="AC74" s="30" t="s">
        <v>46</v>
      </c>
      <c r="AD74" s="30" t="s">
        <v>46</v>
      </c>
      <c r="AE74" s="30" t="s">
        <v>46</v>
      </c>
      <c r="AF74" s="30" t="s">
        <v>46</v>
      </c>
      <c r="AG74" s="30" t="s">
        <v>46</v>
      </c>
      <c r="AH74" s="30" t="s">
        <v>46</v>
      </c>
      <c r="AI74" s="30" t="s">
        <v>46</v>
      </c>
      <c r="AJ74" s="30" t="s">
        <v>46</v>
      </c>
      <c r="AK74" s="30" t="s">
        <v>46</v>
      </c>
      <c r="AL74" s="180" t="s">
        <v>50</v>
      </c>
      <c r="AM74" s="218">
        <v>58000</v>
      </c>
      <c r="AN74" s="218">
        <v>58000</v>
      </c>
      <c r="AO74" s="185">
        <v>0</v>
      </c>
      <c r="AP74" s="30" t="s">
        <v>46</v>
      </c>
      <c r="AQ74" s="30" t="s">
        <v>46</v>
      </c>
      <c r="AR74" s="30" t="s">
        <v>46</v>
      </c>
      <c r="AS74" s="30" t="s">
        <v>46</v>
      </c>
      <c r="AT74" s="30" t="s">
        <v>46</v>
      </c>
      <c r="AU74" s="30" t="s">
        <v>46</v>
      </c>
      <c r="AV74" s="30" t="s">
        <v>46</v>
      </c>
      <c r="AW74" s="30" t="s">
        <v>46</v>
      </c>
      <c r="AX74" s="30" t="s">
        <v>46</v>
      </c>
      <c r="AY74" s="30" t="s">
        <v>46</v>
      </c>
      <c r="AZ74" s="186" t="s">
        <v>88</v>
      </c>
      <c r="BA74" s="15"/>
    </row>
    <row r="75" spans="1:53" ht="30" customHeight="1" x14ac:dyDescent="0.2">
      <c r="A75" s="212"/>
      <c r="B75" s="213" t="s">
        <v>171</v>
      </c>
      <c r="C75" s="214"/>
      <c r="D75" s="214"/>
      <c r="E75" s="214"/>
      <c r="F75" s="214"/>
      <c r="G75" s="214"/>
      <c r="H75" s="214"/>
      <c r="I75" s="214"/>
      <c r="J75" s="214"/>
      <c r="K75" s="214"/>
      <c r="L75" s="214"/>
      <c r="M75" s="214"/>
      <c r="N75" s="214"/>
      <c r="O75" s="214"/>
      <c r="P75" s="214"/>
      <c r="Q75" s="214"/>
      <c r="R75" s="214"/>
      <c r="S75" s="214"/>
      <c r="T75" s="214"/>
      <c r="U75" s="214"/>
      <c r="V75" s="215" t="s">
        <v>81</v>
      </c>
      <c r="W75" s="180" t="s">
        <v>44</v>
      </c>
      <c r="X75" s="181" t="s">
        <v>71</v>
      </c>
      <c r="Y75" s="30" t="s">
        <v>46</v>
      </c>
      <c r="Z75" s="215" t="s">
        <v>170</v>
      </c>
      <c r="AA75" s="30" t="s">
        <v>46</v>
      </c>
      <c r="AB75" s="30" t="s">
        <v>46</v>
      </c>
      <c r="AC75" s="30" t="s">
        <v>46</v>
      </c>
      <c r="AD75" s="30" t="s">
        <v>46</v>
      </c>
      <c r="AE75" s="30" t="s">
        <v>46</v>
      </c>
      <c r="AF75" s="216"/>
      <c r="AG75" s="216"/>
      <c r="AH75" s="216"/>
      <c r="AI75" s="216"/>
      <c r="AJ75" s="217"/>
      <c r="AK75" s="217"/>
      <c r="AL75" s="180" t="s">
        <v>50</v>
      </c>
      <c r="AM75" s="218">
        <v>97000</v>
      </c>
      <c r="AN75" s="218">
        <v>97000</v>
      </c>
      <c r="AO75" s="185">
        <v>0</v>
      </c>
      <c r="AP75" s="219"/>
      <c r="AQ75" s="219"/>
      <c r="AR75" s="41"/>
      <c r="AS75" s="30" t="s">
        <v>46</v>
      </c>
      <c r="AT75" s="30" t="s">
        <v>46</v>
      </c>
      <c r="AU75" s="30" t="s">
        <v>46</v>
      </c>
      <c r="AV75" s="30" t="s">
        <v>46</v>
      </c>
      <c r="AW75" s="30" t="s">
        <v>46</v>
      </c>
      <c r="AX75" s="30" t="s">
        <v>46</v>
      </c>
      <c r="AY75" s="30" t="s">
        <v>46</v>
      </c>
      <c r="AZ75" s="186"/>
      <c r="BA75" s="15"/>
    </row>
    <row r="76" spans="1:53" ht="30" customHeight="1" x14ac:dyDescent="0.2">
      <c r="A76" s="212"/>
      <c r="B76" s="213" t="s">
        <v>172</v>
      </c>
      <c r="C76" s="214"/>
      <c r="D76" s="214"/>
      <c r="E76" s="214"/>
      <c r="F76" s="214"/>
      <c r="G76" s="214"/>
      <c r="H76" s="214"/>
      <c r="I76" s="214"/>
      <c r="J76" s="214"/>
      <c r="K76" s="214"/>
      <c r="L76" s="214"/>
      <c r="M76" s="214"/>
      <c r="N76" s="214"/>
      <c r="O76" s="214"/>
      <c r="P76" s="214"/>
      <c r="Q76" s="214"/>
      <c r="R76" s="214"/>
      <c r="S76" s="214"/>
      <c r="T76" s="214"/>
      <c r="U76" s="214"/>
      <c r="V76" s="215" t="s">
        <v>81</v>
      </c>
      <c r="W76" s="180" t="s">
        <v>44</v>
      </c>
      <c r="X76" s="181" t="s">
        <v>71</v>
      </c>
      <c r="Y76" s="30" t="s">
        <v>46</v>
      </c>
      <c r="Z76" s="215" t="s">
        <v>170</v>
      </c>
      <c r="AA76" s="30" t="s">
        <v>46</v>
      </c>
      <c r="AB76" s="30" t="s">
        <v>46</v>
      </c>
      <c r="AC76" s="30" t="s">
        <v>46</v>
      </c>
      <c r="AD76" s="30" t="s">
        <v>46</v>
      </c>
      <c r="AE76" s="30" t="s">
        <v>46</v>
      </c>
      <c r="AF76" s="30" t="s">
        <v>46</v>
      </c>
      <c r="AG76" s="30" t="s">
        <v>46</v>
      </c>
      <c r="AH76" s="30" t="s">
        <v>46</v>
      </c>
      <c r="AI76" s="30" t="s">
        <v>46</v>
      </c>
      <c r="AJ76" s="30" t="s">
        <v>46</v>
      </c>
      <c r="AK76" s="30" t="s">
        <v>46</v>
      </c>
      <c r="AL76" s="180" t="s">
        <v>50</v>
      </c>
      <c r="AM76" s="218">
        <v>80000</v>
      </c>
      <c r="AN76" s="218">
        <v>80000</v>
      </c>
      <c r="AO76" s="185">
        <v>0</v>
      </c>
      <c r="AP76" s="30" t="s">
        <v>46</v>
      </c>
      <c r="AQ76" s="30" t="s">
        <v>46</v>
      </c>
      <c r="AR76" s="30" t="s">
        <v>46</v>
      </c>
      <c r="AS76" s="30" t="s">
        <v>46</v>
      </c>
      <c r="AT76" s="30" t="s">
        <v>46</v>
      </c>
      <c r="AU76" s="30" t="s">
        <v>46</v>
      </c>
      <c r="AV76" s="30" t="s">
        <v>46</v>
      </c>
      <c r="AW76" s="30" t="s">
        <v>46</v>
      </c>
      <c r="AX76" s="30" t="s">
        <v>46</v>
      </c>
      <c r="AY76" s="30" t="s">
        <v>46</v>
      </c>
      <c r="AZ76" s="186" t="s">
        <v>88</v>
      </c>
      <c r="BA76" s="15"/>
    </row>
    <row r="77" spans="1:53" ht="30" customHeight="1" x14ac:dyDescent="0.2">
      <c r="A77" s="212"/>
      <c r="B77" s="213" t="s">
        <v>173</v>
      </c>
      <c r="C77" s="214"/>
      <c r="D77" s="214"/>
      <c r="E77" s="214"/>
      <c r="F77" s="214"/>
      <c r="G77" s="214"/>
      <c r="H77" s="214"/>
      <c r="I77" s="214"/>
      <c r="J77" s="214"/>
      <c r="K77" s="214"/>
      <c r="L77" s="214"/>
      <c r="M77" s="214"/>
      <c r="N77" s="214"/>
      <c r="O77" s="214"/>
      <c r="P77" s="214"/>
      <c r="Q77" s="214"/>
      <c r="R77" s="214"/>
      <c r="S77" s="214"/>
      <c r="T77" s="214"/>
      <c r="U77" s="214"/>
      <c r="V77" s="215" t="s">
        <v>105</v>
      </c>
      <c r="W77" s="180" t="s">
        <v>44</v>
      </c>
      <c r="X77" s="181" t="s">
        <v>71</v>
      </c>
      <c r="Y77" s="30" t="s">
        <v>46</v>
      </c>
      <c r="Z77" s="215" t="s">
        <v>174</v>
      </c>
      <c r="AA77" s="30" t="s">
        <v>46</v>
      </c>
      <c r="AB77" s="30" t="s">
        <v>46</v>
      </c>
      <c r="AC77" s="30" t="s">
        <v>46</v>
      </c>
      <c r="AD77" s="30" t="s">
        <v>46</v>
      </c>
      <c r="AE77" s="30" t="s">
        <v>46</v>
      </c>
      <c r="AF77" s="216" t="s">
        <v>63</v>
      </c>
      <c r="AG77" s="216" t="s">
        <v>63</v>
      </c>
      <c r="AH77" s="216"/>
      <c r="AI77" s="216" t="s">
        <v>175</v>
      </c>
      <c r="AJ77" s="217"/>
      <c r="AK77" s="217"/>
      <c r="AL77" s="180" t="s">
        <v>50</v>
      </c>
      <c r="AM77" s="218">
        <v>600000</v>
      </c>
      <c r="AN77" s="218">
        <v>600000</v>
      </c>
      <c r="AO77" s="185">
        <v>0</v>
      </c>
      <c r="AP77" s="220">
        <v>595138</v>
      </c>
      <c r="AQ77" s="220">
        <v>595138</v>
      </c>
      <c r="AR77" s="185">
        <v>0</v>
      </c>
      <c r="AS77" s="30" t="s">
        <v>46</v>
      </c>
      <c r="AT77" s="30" t="s">
        <v>46</v>
      </c>
      <c r="AU77" s="30" t="s">
        <v>46</v>
      </c>
      <c r="AV77" s="30" t="s">
        <v>46</v>
      </c>
      <c r="AW77" s="30" t="s">
        <v>46</v>
      </c>
      <c r="AX77" s="30" t="s">
        <v>46</v>
      </c>
      <c r="AY77" s="30" t="s">
        <v>46</v>
      </c>
      <c r="AZ77" s="186"/>
      <c r="BA77" s="15"/>
    </row>
    <row r="78" spans="1:53" ht="30" customHeight="1" x14ac:dyDescent="0.2">
      <c r="A78" s="212"/>
      <c r="B78" s="213" t="s">
        <v>176</v>
      </c>
      <c r="C78" s="214"/>
      <c r="D78" s="214"/>
      <c r="E78" s="214"/>
      <c r="F78" s="214"/>
      <c r="G78" s="214"/>
      <c r="H78" s="214"/>
      <c r="I78" s="214"/>
      <c r="J78" s="214"/>
      <c r="K78" s="214"/>
      <c r="L78" s="214"/>
      <c r="M78" s="214"/>
      <c r="N78" s="214"/>
      <c r="O78" s="214"/>
      <c r="P78" s="214"/>
      <c r="Q78" s="214"/>
      <c r="R78" s="214"/>
      <c r="S78" s="214"/>
      <c r="T78" s="214"/>
      <c r="U78" s="214"/>
      <c r="V78" s="215" t="s">
        <v>92</v>
      </c>
      <c r="W78" s="180" t="s">
        <v>44</v>
      </c>
      <c r="X78" s="181" t="s">
        <v>71</v>
      </c>
      <c r="Y78" s="30" t="s">
        <v>46</v>
      </c>
      <c r="Z78" s="215" t="s">
        <v>177</v>
      </c>
      <c r="AA78" s="30" t="s">
        <v>46</v>
      </c>
      <c r="AB78" s="30" t="s">
        <v>46</v>
      </c>
      <c r="AC78" s="30" t="s">
        <v>46</v>
      </c>
      <c r="AD78" s="30" t="s">
        <v>46</v>
      </c>
      <c r="AE78" s="30" t="s">
        <v>46</v>
      </c>
      <c r="AF78" s="30" t="s">
        <v>46</v>
      </c>
      <c r="AG78" s="30" t="s">
        <v>46</v>
      </c>
      <c r="AH78" s="30" t="s">
        <v>46</v>
      </c>
      <c r="AI78" s="30" t="s">
        <v>46</v>
      </c>
      <c r="AJ78" s="30" t="s">
        <v>46</v>
      </c>
      <c r="AK78" s="30" t="s">
        <v>46</v>
      </c>
      <c r="AL78" s="180" t="s">
        <v>50</v>
      </c>
      <c r="AM78" s="218">
        <v>150000</v>
      </c>
      <c r="AN78" s="218">
        <v>150000</v>
      </c>
      <c r="AO78" s="185">
        <v>0</v>
      </c>
      <c r="AP78" s="30" t="s">
        <v>46</v>
      </c>
      <c r="AQ78" s="30" t="s">
        <v>46</v>
      </c>
      <c r="AR78" s="30" t="s">
        <v>46</v>
      </c>
      <c r="AS78" s="30" t="s">
        <v>46</v>
      </c>
      <c r="AT78" s="30" t="s">
        <v>46</v>
      </c>
      <c r="AU78" s="30" t="s">
        <v>46</v>
      </c>
      <c r="AV78" s="30" t="s">
        <v>46</v>
      </c>
      <c r="AW78" s="30" t="s">
        <v>46</v>
      </c>
      <c r="AX78" s="30" t="s">
        <v>46</v>
      </c>
      <c r="AY78" s="30" t="s">
        <v>46</v>
      </c>
      <c r="AZ78" s="186" t="s">
        <v>88</v>
      </c>
      <c r="BA78" s="15"/>
    </row>
    <row r="79" spans="1:53" ht="52.5" customHeight="1" x14ac:dyDescent="0.2">
      <c r="A79" s="212"/>
      <c r="B79" s="213" t="s">
        <v>178</v>
      </c>
      <c r="C79" s="214"/>
      <c r="D79" s="214"/>
      <c r="E79" s="214"/>
      <c r="F79" s="214"/>
      <c r="G79" s="214"/>
      <c r="H79" s="214"/>
      <c r="I79" s="214"/>
      <c r="J79" s="214"/>
      <c r="K79" s="214"/>
      <c r="L79" s="214"/>
      <c r="M79" s="214"/>
      <c r="N79" s="214"/>
      <c r="O79" s="214"/>
      <c r="P79" s="214"/>
      <c r="Q79" s="214"/>
      <c r="R79" s="214"/>
      <c r="S79" s="214"/>
      <c r="T79" s="214"/>
      <c r="U79" s="214"/>
      <c r="V79" s="215" t="s">
        <v>123</v>
      </c>
      <c r="W79" s="180" t="s">
        <v>44</v>
      </c>
      <c r="X79" s="181" t="s">
        <v>45</v>
      </c>
      <c r="Y79" s="30" t="s">
        <v>46</v>
      </c>
      <c r="Z79" s="215" t="s">
        <v>177</v>
      </c>
      <c r="AA79" s="30" t="s">
        <v>46</v>
      </c>
      <c r="AB79" s="30" t="s">
        <v>46</v>
      </c>
      <c r="AC79" s="30" t="s">
        <v>46</v>
      </c>
      <c r="AD79" s="30" t="s">
        <v>46</v>
      </c>
      <c r="AE79" s="30" t="s">
        <v>46</v>
      </c>
      <c r="AF79" s="30" t="s">
        <v>46</v>
      </c>
      <c r="AG79" s="30" t="s">
        <v>46</v>
      </c>
      <c r="AH79" s="30" t="s">
        <v>46</v>
      </c>
      <c r="AI79" s="30" t="s">
        <v>46</v>
      </c>
      <c r="AJ79" s="30" t="s">
        <v>46</v>
      </c>
      <c r="AK79" s="30" t="s">
        <v>46</v>
      </c>
      <c r="AL79" s="180" t="s">
        <v>50</v>
      </c>
      <c r="AM79" s="218">
        <v>124000</v>
      </c>
      <c r="AN79" s="218">
        <v>124000</v>
      </c>
      <c r="AO79" s="185">
        <v>0</v>
      </c>
      <c r="AP79" s="30" t="s">
        <v>46</v>
      </c>
      <c r="AQ79" s="30" t="s">
        <v>46</v>
      </c>
      <c r="AR79" s="30" t="s">
        <v>46</v>
      </c>
      <c r="AS79" s="30" t="s">
        <v>46</v>
      </c>
      <c r="AT79" s="30" t="s">
        <v>46</v>
      </c>
      <c r="AU79" s="30" t="s">
        <v>46</v>
      </c>
      <c r="AV79" s="30" t="s">
        <v>46</v>
      </c>
      <c r="AW79" s="30" t="s">
        <v>46</v>
      </c>
      <c r="AX79" s="30" t="s">
        <v>46</v>
      </c>
      <c r="AY79" s="30" t="s">
        <v>46</v>
      </c>
      <c r="AZ79" s="186" t="s">
        <v>88</v>
      </c>
      <c r="BA79" s="15"/>
    </row>
    <row r="80" spans="1:53" ht="30" customHeight="1" x14ac:dyDescent="0.2">
      <c r="A80" s="212"/>
      <c r="B80" s="213" t="s">
        <v>179</v>
      </c>
      <c r="C80" s="214"/>
      <c r="D80" s="214"/>
      <c r="E80" s="214"/>
      <c r="F80" s="214"/>
      <c r="G80" s="214"/>
      <c r="H80" s="214"/>
      <c r="I80" s="214"/>
      <c r="J80" s="214"/>
      <c r="K80" s="214"/>
      <c r="L80" s="214"/>
      <c r="M80" s="214"/>
      <c r="N80" s="214"/>
      <c r="O80" s="214"/>
      <c r="P80" s="214"/>
      <c r="Q80" s="214"/>
      <c r="R80" s="214"/>
      <c r="S80" s="214"/>
      <c r="T80" s="214"/>
      <c r="U80" s="214"/>
      <c r="V80" s="215" t="s">
        <v>180</v>
      </c>
      <c r="W80" s="180" t="s">
        <v>44</v>
      </c>
      <c r="X80" s="181" t="s">
        <v>71</v>
      </c>
      <c r="Y80" s="30" t="s">
        <v>46</v>
      </c>
      <c r="Z80" s="215" t="s">
        <v>177</v>
      </c>
      <c r="AA80" s="30" t="s">
        <v>46</v>
      </c>
      <c r="AB80" s="30" t="s">
        <v>46</v>
      </c>
      <c r="AC80" s="30" t="s">
        <v>46</v>
      </c>
      <c r="AD80" s="30" t="s">
        <v>46</v>
      </c>
      <c r="AE80" s="30" t="s">
        <v>46</v>
      </c>
      <c r="AF80" s="30" t="s">
        <v>46</v>
      </c>
      <c r="AG80" s="30" t="s">
        <v>46</v>
      </c>
      <c r="AH80" s="30" t="s">
        <v>46</v>
      </c>
      <c r="AI80" s="30" t="s">
        <v>46</v>
      </c>
      <c r="AJ80" s="30" t="s">
        <v>46</v>
      </c>
      <c r="AK80" s="30" t="s">
        <v>46</v>
      </c>
      <c r="AL80" s="180" t="s">
        <v>50</v>
      </c>
      <c r="AM80" s="218">
        <v>280000</v>
      </c>
      <c r="AN80" s="218">
        <v>280000</v>
      </c>
      <c r="AO80" s="185">
        <v>0</v>
      </c>
      <c r="AP80" s="220">
        <v>268000</v>
      </c>
      <c r="AQ80" s="220">
        <v>268000</v>
      </c>
      <c r="AR80" s="26">
        <v>0</v>
      </c>
      <c r="AS80" s="30" t="s">
        <v>46</v>
      </c>
      <c r="AT80" s="30" t="s">
        <v>46</v>
      </c>
      <c r="AU80" s="30" t="s">
        <v>46</v>
      </c>
      <c r="AV80" s="30" t="s">
        <v>46</v>
      </c>
      <c r="AW80" s="30" t="s">
        <v>46</v>
      </c>
      <c r="AX80" s="30" t="s">
        <v>46</v>
      </c>
      <c r="AY80" s="30" t="s">
        <v>46</v>
      </c>
      <c r="AZ80" s="186" t="s">
        <v>88</v>
      </c>
      <c r="BA80" s="15"/>
    </row>
    <row r="81" spans="1:53" ht="30" customHeight="1" x14ac:dyDescent="0.2">
      <c r="A81" s="212"/>
      <c r="B81" s="213" t="s">
        <v>181</v>
      </c>
      <c r="C81" s="214"/>
      <c r="D81" s="214"/>
      <c r="E81" s="214"/>
      <c r="F81" s="214"/>
      <c r="G81" s="214"/>
      <c r="H81" s="214"/>
      <c r="I81" s="214"/>
      <c r="J81" s="214"/>
      <c r="K81" s="214"/>
      <c r="L81" s="214"/>
      <c r="M81" s="214"/>
      <c r="N81" s="214"/>
      <c r="O81" s="214"/>
      <c r="P81" s="214"/>
      <c r="Q81" s="214"/>
      <c r="R81" s="214"/>
      <c r="S81" s="214"/>
      <c r="T81" s="214"/>
      <c r="U81" s="214"/>
      <c r="V81" s="215" t="s">
        <v>81</v>
      </c>
      <c r="W81" s="180" t="s">
        <v>44</v>
      </c>
      <c r="X81" s="181" t="s">
        <v>71</v>
      </c>
      <c r="Y81" s="30" t="s">
        <v>46</v>
      </c>
      <c r="Z81" s="215" t="s">
        <v>182</v>
      </c>
      <c r="AA81" s="30" t="s">
        <v>46</v>
      </c>
      <c r="AB81" s="30" t="s">
        <v>46</v>
      </c>
      <c r="AC81" s="30" t="s">
        <v>46</v>
      </c>
      <c r="AD81" s="30" t="s">
        <v>46</v>
      </c>
      <c r="AE81" s="31">
        <v>44323</v>
      </c>
      <c r="AF81" s="216" t="s">
        <v>183</v>
      </c>
      <c r="AG81" s="216" t="s">
        <v>183</v>
      </c>
      <c r="AH81" s="216"/>
      <c r="AI81" s="216"/>
      <c r="AJ81" s="217"/>
      <c r="AK81" s="217"/>
      <c r="AL81" s="180" t="s">
        <v>50</v>
      </c>
      <c r="AM81" s="218">
        <v>500000</v>
      </c>
      <c r="AN81" s="218">
        <v>500000</v>
      </c>
      <c r="AO81" s="185">
        <v>0</v>
      </c>
      <c r="AP81" s="220">
        <v>420000</v>
      </c>
      <c r="AQ81" s="220">
        <v>420000</v>
      </c>
      <c r="AR81" s="185">
        <v>0</v>
      </c>
      <c r="AS81" s="30" t="s">
        <v>46</v>
      </c>
      <c r="AT81" s="30" t="s">
        <v>46</v>
      </c>
      <c r="AU81" s="30" t="s">
        <v>46</v>
      </c>
      <c r="AV81" s="30" t="s">
        <v>46</v>
      </c>
      <c r="AW81" s="30" t="s">
        <v>46</v>
      </c>
      <c r="AX81" s="30" t="s">
        <v>46</v>
      </c>
      <c r="AY81" s="30" t="s">
        <v>46</v>
      </c>
      <c r="AZ81" s="186"/>
      <c r="BA81" s="15"/>
    </row>
    <row r="82" spans="1:53" ht="30" customHeight="1" x14ac:dyDescent="0.2">
      <c r="A82" s="306"/>
      <c r="B82" s="307" t="s">
        <v>184</v>
      </c>
      <c r="C82" s="308"/>
      <c r="D82" s="308"/>
      <c r="E82" s="308"/>
      <c r="F82" s="308"/>
      <c r="G82" s="308"/>
      <c r="H82" s="308"/>
      <c r="I82" s="308"/>
      <c r="J82" s="308"/>
      <c r="K82" s="308"/>
      <c r="L82" s="308"/>
      <c r="M82" s="308"/>
      <c r="N82" s="308"/>
      <c r="O82" s="308"/>
      <c r="P82" s="308"/>
      <c r="Q82" s="308"/>
      <c r="R82" s="308"/>
      <c r="S82" s="308"/>
      <c r="T82" s="308"/>
      <c r="U82" s="308"/>
      <c r="V82" s="283" t="s">
        <v>112</v>
      </c>
      <c r="W82" s="279" t="s">
        <v>44</v>
      </c>
      <c r="X82" s="278" t="s">
        <v>71</v>
      </c>
      <c r="Y82" s="267" t="s">
        <v>46</v>
      </c>
      <c r="Z82" s="283" t="s">
        <v>182</v>
      </c>
      <c r="AA82" s="267" t="s">
        <v>46</v>
      </c>
      <c r="AB82" s="267" t="s">
        <v>46</v>
      </c>
      <c r="AC82" s="267" t="s">
        <v>46</v>
      </c>
      <c r="AD82" s="267" t="s">
        <v>46</v>
      </c>
      <c r="AE82" s="267" t="s">
        <v>46</v>
      </c>
      <c r="AF82" s="268" t="s">
        <v>60</v>
      </c>
      <c r="AG82" s="268" t="s">
        <v>60</v>
      </c>
      <c r="AH82" s="268"/>
      <c r="AI82" s="268"/>
      <c r="AJ82" s="309"/>
      <c r="AK82" s="309"/>
      <c r="AL82" s="279" t="s">
        <v>50</v>
      </c>
      <c r="AM82" s="310">
        <v>99000</v>
      </c>
      <c r="AN82" s="310">
        <v>99000</v>
      </c>
      <c r="AO82" s="281">
        <v>0</v>
      </c>
      <c r="AP82" s="310">
        <v>99000</v>
      </c>
      <c r="AQ82" s="310">
        <v>99000</v>
      </c>
      <c r="AR82" s="281">
        <v>0</v>
      </c>
      <c r="AS82" s="30" t="s">
        <v>46</v>
      </c>
      <c r="AT82" s="30" t="s">
        <v>46</v>
      </c>
      <c r="AU82" s="30" t="s">
        <v>46</v>
      </c>
      <c r="AV82" s="30" t="s">
        <v>46</v>
      </c>
      <c r="AW82" s="30" t="s">
        <v>46</v>
      </c>
      <c r="AX82" s="30" t="s">
        <v>46</v>
      </c>
      <c r="AY82" s="30" t="s">
        <v>46</v>
      </c>
      <c r="AZ82" s="282"/>
      <c r="BA82" s="15"/>
    </row>
    <row r="83" spans="1:53" ht="57" customHeight="1" x14ac:dyDescent="0.2">
      <c r="A83" s="293"/>
      <c r="B83" s="294" t="s">
        <v>185</v>
      </c>
      <c r="C83" s="295"/>
      <c r="D83" s="295"/>
      <c r="E83" s="295"/>
      <c r="F83" s="295"/>
      <c r="G83" s="295"/>
      <c r="H83" s="295"/>
      <c r="I83" s="295"/>
      <c r="J83" s="295"/>
      <c r="K83" s="295"/>
      <c r="L83" s="295"/>
      <c r="M83" s="295"/>
      <c r="N83" s="295"/>
      <c r="O83" s="295"/>
      <c r="P83" s="295"/>
      <c r="Q83" s="295"/>
      <c r="R83" s="295"/>
      <c r="S83" s="295"/>
      <c r="T83" s="295"/>
      <c r="U83" s="295"/>
      <c r="V83" s="295" t="s">
        <v>43</v>
      </c>
      <c r="W83" s="287" t="s">
        <v>44</v>
      </c>
      <c r="X83" s="288" t="s">
        <v>186</v>
      </c>
      <c r="Y83" s="289" t="s">
        <v>46</v>
      </c>
      <c r="Z83" s="295" t="s">
        <v>182</v>
      </c>
      <c r="AA83" s="289" t="s">
        <v>46</v>
      </c>
      <c r="AB83" s="289" t="s">
        <v>46</v>
      </c>
      <c r="AC83" s="289" t="s">
        <v>46</v>
      </c>
      <c r="AD83" s="289" t="s">
        <v>46</v>
      </c>
      <c r="AE83" s="289" t="s">
        <v>46</v>
      </c>
      <c r="AF83" s="289" t="s">
        <v>46</v>
      </c>
      <c r="AG83" s="289" t="s">
        <v>46</v>
      </c>
      <c r="AH83" s="289"/>
      <c r="AI83" s="289"/>
      <c r="AJ83" s="289"/>
      <c r="AK83" s="289"/>
      <c r="AL83" s="287" t="s">
        <v>50</v>
      </c>
      <c r="AM83" s="296">
        <v>450000</v>
      </c>
      <c r="AN83" s="296">
        <v>450000</v>
      </c>
      <c r="AO83" s="291">
        <v>0</v>
      </c>
      <c r="AP83" s="289" t="s">
        <v>46</v>
      </c>
      <c r="AQ83" s="289" t="s">
        <v>46</v>
      </c>
      <c r="AR83" s="289" t="s">
        <v>46</v>
      </c>
      <c r="AS83" s="289" t="s">
        <v>46</v>
      </c>
      <c r="AT83" s="289" t="s">
        <v>46</v>
      </c>
      <c r="AU83" s="289" t="s">
        <v>46</v>
      </c>
      <c r="AV83" s="289" t="s">
        <v>46</v>
      </c>
      <c r="AW83" s="289" t="s">
        <v>46</v>
      </c>
      <c r="AX83" s="289" t="s">
        <v>46</v>
      </c>
      <c r="AY83" s="289" t="s">
        <v>46</v>
      </c>
      <c r="AZ83" s="292" t="s">
        <v>88</v>
      </c>
      <c r="BA83" s="15"/>
    </row>
    <row r="84" spans="1:53" ht="30" customHeight="1" x14ac:dyDescent="0.2">
      <c r="A84" s="212"/>
      <c r="B84" s="213" t="s">
        <v>187</v>
      </c>
      <c r="C84" s="214"/>
      <c r="D84" s="214"/>
      <c r="E84" s="214"/>
      <c r="F84" s="214"/>
      <c r="G84" s="214"/>
      <c r="H84" s="214"/>
      <c r="I84" s="214"/>
      <c r="J84" s="214"/>
      <c r="K84" s="214"/>
      <c r="L84" s="214"/>
      <c r="M84" s="214"/>
      <c r="N84" s="214"/>
      <c r="O84" s="214"/>
      <c r="P84" s="214"/>
      <c r="Q84" s="214"/>
      <c r="R84" s="214"/>
      <c r="S84" s="214"/>
      <c r="T84" s="214"/>
      <c r="U84" s="214"/>
      <c r="V84" s="215" t="s">
        <v>92</v>
      </c>
      <c r="W84" s="180" t="s">
        <v>44</v>
      </c>
      <c r="X84" s="181" t="s">
        <v>71</v>
      </c>
      <c r="Y84" s="30" t="s">
        <v>46</v>
      </c>
      <c r="Z84" s="215" t="s">
        <v>182</v>
      </c>
      <c r="AA84" s="30" t="s">
        <v>46</v>
      </c>
      <c r="AB84" s="30" t="s">
        <v>46</v>
      </c>
      <c r="AC84" s="30" t="s">
        <v>46</v>
      </c>
      <c r="AD84" s="30" t="s">
        <v>46</v>
      </c>
      <c r="AE84" s="30" t="s">
        <v>46</v>
      </c>
      <c r="AF84" s="216" t="s">
        <v>188</v>
      </c>
      <c r="AG84" s="216" t="s">
        <v>188</v>
      </c>
      <c r="AH84" s="216"/>
      <c r="AI84" s="216"/>
      <c r="AJ84" s="217"/>
      <c r="AK84" s="217"/>
      <c r="AL84" s="180" t="s">
        <v>50</v>
      </c>
      <c r="AM84" s="218">
        <v>99000</v>
      </c>
      <c r="AN84" s="218">
        <v>99000</v>
      </c>
      <c r="AO84" s="185">
        <v>0</v>
      </c>
      <c r="AP84" s="218">
        <v>99000</v>
      </c>
      <c r="AQ84" s="218">
        <v>99000</v>
      </c>
      <c r="AR84" s="185">
        <v>0</v>
      </c>
      <c r="AS84" s="289" t="s">
        <v>46</v>
      </c>
      <c r="AT84" s="289" t="s">
        <v>46</v>
      </c>
      <c r="AU84" s="289" t="s">
        <v>46</v>
      </c>
      <c r="AV84" s="289" t="s">
        <v>46</v>
      </c>
      <c r="AW84" s="289" t="s">
        <v>46</v>
      </c>
      <c r="AX84" s="289" t="s">
        <v>46</v>
      </c>
      <c r="AY84" s="289" t="s">
        <v>46</v>
      </c>
      <c r="AZ84" s="186"/>
      <c r="BA84" s="15"/>
    </row>
    <row r="85" spans="1:53" ht="30" customHeight="1" x14ac:dyDescent="0.2">
      <c r="A85" s="221"/>
      <c r="B85" s="222" t="s">
        <v>189</v>
      </c>
      <c r="C85" s="223"/>
      <c r="D85" s="223"/>
      <c r="E85" s="223"/>
      <c r="F85" s="223"/>
      <c r="G85" s="223"/>
      <c r="H85" s="223"/>
      <c r="I85" s="223"/>
      <c r="J85" s="223"/>
      <c r="K85" s="223"/>
      <c r="L85" s="223"/>
      <c r="M85" s="223"/>
      <c r="N85" s="223"/>
      <c r="O85" s="223"/>
      <c r="P85" s="223"/>
      <c r="Q85" s="223"/>
      <c r="R85" s="224"/>
      <c r="S85" s="224"/>
      <c r="T85" s="224"/>
      <c r="U85" s="223"/>
      <c r="V85" s="225" t="s">
        <v>81</v>
      </c>
      <c r="W85" s="180" t="s">
        <v>44</v>
      </c>
      <c r="X85" s="181" t="s">
        <v>71</v>
      </c>
      <c r="Y85" s="30" t="s">
        <v>46</v>
      </c>
      <c r="Z85" s="225" t="s">
        <v>328</v>
      </c>
      <c r="AA85" s="30" t="s">
        <v>46</v>
      </c>
      <c r="AB85" s="30" t="s">
        <v>46</v>
      </c>
      <c r="AC85" s="30" t="s">
        <v>46</v>
      </c>
      <c r="AD85" s="30" t="s">
        <v>46</v>
      </c>
      <c r="AE85" s="30" t="s">
        <v>46</v>
      </c>
      <c r="AF85" s="30" t="s">
        <v>46</v>
      </c>
      <c r="AG85" s="30" t="s">
        <v>46</v>
      </c>
      <c r="AH85" s="30" t="s">
        <v>46</v>
      </c>
      <c r="AI85" s="30" t="s">
        <v>46</v>
      </c>
      <c r="AJ85" s="30" t="s">
        <v>46</v>
      </c>
      <c r="AK85" s="30" t="s">
        <v>46</v>
      </c>
      <c r="AL85" s="180" t="s">
        <v>50</v>
      </c>
      <c r="AM85" s="220">
        <v>1000000</v>
      </c>
      <c r="AN85" s="220">
        <v>1000000</v>
      </c>
      <c r="AO85" s="185">
        <v>0</v>
      </c>
      <c r="AP85" s="220">
        <v>0</v>
      </c>
      <c r="AQ85" s="220">
        <v>0</v>
      </c>
      <c r="AR85" s="185">
        <v>0</v>
      </c>
      <c r="AS85" s="289" t="s">
        <v>46</v>
      </c>
      <c r="AT85" s="289" t="s">
        <v>46</v>
      </c>
      <c r="AU85" s="289" t="s">
        <v>46</v>
      </c>
      <c r="AV85" s="289" t="s">
        <v>46</v>
      </c>
      <c r="AW85" s="289" t="s">
        <v>46</v>
      </c>
      <c r="AX85" s="289" t="s">
        <v>46</v>
      </c>
      <c r="AY85" s="289" t="s">
        <v>46</v>
      </c>
      <c r="AZ85" s="186" t="s">
        <v>88</v>
      </c>
      <c r="BA85" s="15"/>
    </row>
    <row r="86" spans="1:53" ht="30" customHeight="1" x14ac:dyDescent="0.2">
      <c r="A86" s="276"/>
      <c r="B86" s="264" t="s">
        <v>191</v>
      </c>
      <c r="C86" s="277"/>
      <c r="D86" s="277"/>
      <c r="E86" s="277"/>
      <c r="F86" s="277"/>
      <c r="G86" s="277"/>
      <c r="H86" s="277"/>
      <c r="I86" s="277"/>
      <c r="J86" s="277"/>
      <c r="K86" s="277"/>
      <c r="L86" s="277"/>
      <c r="M86" s="277"/>
      <c r="N86" s="277"/>
      <c r="O86" s="277"/>
      <c r="P86" s="277"/>
      <c r="Q86" s="277"/>
      <c r="R86" s="278"/>
      <c r="S86" s="278"/>
      <c r="T86" s="278"/>
      <c r="U86" s="277"/>
      <c r="V86" s="266" t="s">
        <v>92</v>
      </c>
      <c r="W86" s="279" t="s">
        <v>44</v>
      </c>
      <c r="X86" s="278" t="s">
        <v>71</v>
      </c>
      <c r="Y86" s="267" t="s">
        <v>46</v>
      </c>
      <c r="Z86" s="266" t="s">
        <v>192</v>
      </c>
      <c r="AA86" s="267" t="s">
        <v>46</v>
      </c>
      <c r="AB86" s="267" t="s">
        <v>46</v>
      </c>
      <c r="AC86" s="267" t="s">
        <v>46</v>
      </c>
      <c r="AD86" s="267" t="s">
        <v>46</v>
      </c>
      <c r="AE86" s="267" t="s">
        <v>46</v>
      </c>
      <c r="AF86" s="268"/>
      <c r="AG86" s="268"/>
      <c r="AH86" s="268"/>
      <c r="AI86" s="268"/>
      <c r="AJ86" s="280"/>
      <c r="AK86" s="280"/>
      <c r="AL86" s="279" t="s">
        <v>50</v>
      </c>
      <c r="AM86" s="270">
        <v>200000</v>
      </c>
      <c r="AN86" s="270">
        <v>200000</v>
      </c>
      <c r="AO86" s="281">
        <v>0</v>
      </c>
      <c r="AP86" s="265"/>
      <c r="AQ86" s="265"/>
      <c r="AR86" s="265"/>
      <c r="AS86" s="289" t="s">
        <v>46</v>
      </c>
      <c r="AT86" s="289" t="s">
        <v>46</v>
      </c>
      <c r="AU86" s="289" t="s">
        <v>46</v>
      </c>
      <c r="AV86" s="289" t="s">
        <v>46</v>
      </c>
      <c r="AW86" s="289" t="s">
        <v>46</v>
      </c>
      <c r="AX86" s="289" t="s">
        <v>46</v>
      </c>
      <c r="AY86" s="289" t="s">
        <v>46</v>
      </c>
      <c r="AZ86" s="282"/>
      <c r="BA86" s="15"/>
    </row>
    <row r="87" spans="1:53" ht="48.75" customHeight="1" x14ac:dyDescent="0.2">
      <c r="A87" s="272"/>
      <c r="B87" s="188" t="s">
        <v>193</v>
      </c>
      <c r="C87" s="223"/>
      <c r="D87" s="223"/>
      <c r="E87" s="223"/>
      <c r="F87" s="223"/>
      <c r="G87" s="223"/>
      <c r="H87" s="223"/>
      <c r="I87" s="223"/>
      <c r="J87" s="223"/>
      <c r="K87" s="223"/>
      <c r="L87" s="223"/>
      <c r="M87" s="223"/>
      <c r="N87" s="223"/>
      <c r="O87" s="223"/>
      <c r="P87" s="223"/>
      <c r="Q87" s="223"/>
      <c r="R87" s="224"/>
      <c r="S87" s="224"/>
      <c r="T87" s="224"/>
      <c r="U87" s="223"/>
      <c r="V87" s="224" t="s">
        <v>112</v>
      </c>
      <c r="W87" s="180" t="s">
        <v>44</v>
      </c>
      <c r="X87" s="181" t="s">
        <v>71</v>
      </c>
      <c r="Y87" s="183" t="s">
        <v>46</v>
      </c>
      <c r="Z87" s="224" t="s">
        <v>192</v>
      </c>
      <c r="AA87" s="183" t="s">
        <v>46</v>
      </c>
      <c r="AB87" s="183" t="s">
        <v>46</v>
      </c>
      <c r="AC87" s="183" t="s">
        <v>46</v>
      </c>
      <c r="AD87" s="183" t="s">
        <v>46</v>
      </c>
      <c r="AE87" s="183" t="s">
        <v>194</v>
      </c>
      <c r="AF87" s="273"/>
      <c r="AG87" s="273"/>
      <c r="AH87" s="273"/>
      <c r="AI87" s="273"/>
      <c r="AJ87" s="274"/>
      <c r="AK87" s="274"/>
      <c r="AL87" s="180" t="s">
        <v>50</v>
      </c>
      <c r="AM87" s="275">
        <v>280000</v>
      </c>
      <c r="AN87" s="275">
        <v>280000</v>
      </c>
      <c r="AO87" s="185">
        <v>0</v>
      </c>
      <c r="AP87" s="189"/>
      <c r="AQ87" s="189"/>
      <c r="AR87" s="189"/>
      <c r="AS87" s="289" t="s">
        <v>46</v>
      </c>
      <c r="AT87" s="289" t="s">
        <v>46</v>
      </c>
      <c r="AU87" s="289" t="s">
        <v>46</v>
      </c>
      <c r="AV87" s="289" t="s">
        <v>46</v>
      </c>
      <c r="AW87" s="289" t="s">
        <v>46</v>
      </c>
      <c r="AX87" s="289" t="s">
        <v>46</v>
      </c>
      <c r="AY87" s="289" t="s">
        <v>46</v>
      </c>
      <c r="AZ87" s="186"/>
      <c r="BA87" s="15"/>
    </row>
    <row r="88" spans="1:53" ht="30" customHeight="1" x14ac:dyDescent="0.2">
      <c r="A88" s="221"/>
      <c r="B88" s="222" t="s">
        <v>195</v>
      </c>
      <c r="C88" s="223"/>
      <c r="D88" s="223"/>
      <c r="E88" s="223"/>
      <c r="F88" s="223"/>
      <c r="G88" s="223"/>
      <c r="H88" s="223"/>
      <c r="I88" s="223"/>
      <c r="J88" s="223"/>
      <c r="K88" s="223"/>
      <c r="L88" s="223"/>
      <c r="M88" s="223"/>
      <c r="N88" s="223"/>
      <c r="O88" s="223"/>
      <c r="P88" s="223"/>
      <c r="Q88" s="223"/>
      <c r="R88" s="224"/>
      <c r="S88" s="224"/>
      <c r="T88" s="224"/>
      <c r="U88" s="223"/>
      <c r="V88" s="225" t="s">
        <v>43</v>
      </c>
      <c r="W88" s="180" t="s">
        <v>44</v>
      </c>
      <c r="X88" s="181" t="s">
        <v>71</v>
      </c>
      <c r="Y88" s="30" t="s">
        <v>46</v>
      </c>
      <c r="Z88" s="225" t="s">
        <v>196</v>
      </c>
      <c r="AA88" s="30" t="s">
        <v>46</v>
      </c>
      <c r="AB88" s="30" t="s">
        <v>46</v>
      </c>
      <c r="AC88" s="30" t="s">
        <v>46</v>
      </c>
      <c r="AD88" s="30" t="s">
        <v>46</v>
      </c>
      <c r="AE88" s="30" t="s">
        <v>46</v>
      </c>
      <c r="AF88" s="30" t="s">
        <v>46</v>
      </c>
      <c r="AG88" s="30" t="s">
        <v>46</v>
      </c>
      <c r="AH88" s="30"/>
      <c r="AI88" s="30"/>
      <c r="AJ88" s="30"/>
      <c r="AK88" s="30"/>
      <c r="AL88" s="180" t="s">
        <v>50</v>
      </c>
      <c r="AM88" s="220">
        <v>55000</v>
      </c>
      <c r="AN88" s="220">
        <v>55000</v>
      </c>
      <c r="AO88" s="185">
        <v>0</v>
      </c>
      <c r="AP88" s="30" t="s">
        <v>46</v>
      </c>
      <c r="AQ88" s="30" t="s">
        <v>46</v>
      </c>
      <c r="AR88" s="30" t="s">
        <v>46</v>
      </c>
      <c r="AS88" s="30" t="s">
        <v>46</v>
      </c>
      <c r="AT88" s="30" t="s">
        <v>46</v>
      </c>
      <c r="AU88" s="30" t="s">
        <v>46</v>
      </c>
      <c r="AV88" s="30" t="s">
        <v>46</v>
      </c>
      <c r="AW88" s="30" t="s">
        <v>46</v>
      </c>
      <c r="AX88" s="30" t="s">
        <v>46</v>
      </c>
      <c r="AY88" s="30" t="s">
        <v>46</v>
      </c>
      <c r="AZ88" s="186" t="s">
        <v>125</v>
      </c>
      <c r="BA88" s="15"/>
    </row>
    <row r="89" spans="1:53" ht="30" customHeight="1" x14ac:dyDescent="0.2">
      <c r="A89" s="221"/>
      <c r="B89" s="222" t="s">
        <v>197</v>
      </c>
      <c r="C89" s="223"/>
      <c r="D89" s="223"/>
      <c r="E89" s="223"/>
      <c r="F89" s="223"/>
      <c r="G89" s="223"/>
      <c r="H89" s="223"/>
      <c r="I89" s="223"/>
      <c r="J89" s="223"/>
      <c r="K89" s="223"/>
      <c r="L89" s="223"/>
      <c r="M89" s="223"/>
      <c r="N89" s="223"/>
      <c r="O89" s="223"/>
      <c r="P89" s="223"/>
      <c r="Q89" s="223"/>
      <c r="R89" s="224"/>
      <c r="S89" s="224"/>
      <c r="T89" s="224"/>
      <c r="U89" s="223"/>
      <c r="V89" s="225" t="s">
        <v>105</v>
      </c>
      <c r="W89" s="180" t="s">
        <v>44</v>
      </c>
      <c r="X89" s="181" t="s">
        <v>71</v>
      </c>
      <c r="Y89" s="30" t="s">
        <v>46</v>
      </c>
      <c r="Z89" s="225" t="s">
        <v>196</v>
      </c>
      <c r="AA89" s="30" t="s">
        <v>46</v>
      </c>
      <c r="AB89" s="30" t="s">
        <v>46</v>
      </c>
      <c r="AC89" s="30" t="s">
        <v>46</v>
      </c>
      <c r="AD89" s="30" t="s">
        <v>46</v>
      </c>
      <c r="AE89" s="30" t="s">
        <v>46</v>
      </c>
      <c r="AF89" s="216"/>
      <c r="AG89" s="216"/>
      <c r="AH89" s="216"/>
      <c r="AI89" s="216"/>
      <c r="AJ89" s="226"/>
      <c r="AK89" s="226"/>
      <c r="AL89" s="180" t="s">
        <v>50</v>
      </c>
      <c r="AM89" s="220">
        <v>149500</v>
      </c>
      <c r="AN89" s="220">
        <v>149500</v>
      </c>
      <c r="AO89" s="185">
        <v>0</v>
      </c>
      <c r="AP89" s="219"/>
      <c r="AQ89" s="219"/>
      <c r="AR89" s="219"/>
      <c r="AS89" s="30" t="s">
        <v>46</v>
      </c>
      <c r="AT89" s="30" t="s">
        <v>46</v>
      </c>
      <c r="AU89" s="30" t="s">
        <v>46</v>
      </c>
      <c r="AV89" s="30" t="s">
        <v>46</v>
      </c>
      <c r="AW89" s="30" t="s">
        <v>46</v>
      </c>
      <c r="AX89" s="30" t="s">
        <v>46</v>
      </c>
      <c r="AY89" s="30" t="s">
        <v>46</v>
      </c>
      <c r="AZ89" s="186"/>
      <c r="BA89" s="15"/>
    </row>
    <row r="90" spans="1:53" ht="30" customHeight="1" x14ac:dyDescent="0.2">
      <c r="A90" s="221"/>
      <c r="B90" s="222" t="s">
        <v>198</v>
      </c>
      <c r="C90" s="223"/>
      <c r="D90" s="223"/>
      <c r="E90" s="223"/>
      <c r="F90" s="223"/>
      <c r="G90" s="223"/>
      <c r="H90" s="223"/>
      <c r="I90" s="223"/>
      <c r="J90" s="223"/>
      <c r="K90" s="223"/>
      <c r="L90" s="223"/>
      <c r="M90" s="223"/>
      <c r="N90" s="223"/>
      <c r="O90" s="223"/>
      <c r="P90" s="223"/>
      <c r="Q90" s="223"/>
      <c r="R90" s="224"/>
      <c r="S90" s="224"/>
      <c r="T90" s="224"/>
      <c r="U90" s="223"/>
      <c r="V90" s="225" t="s">
        <v>105</v>
      </c>
      <c r="W90" s="180" t="s">
        <v>44</v>
      </c>
      <c r="X90" s="181" t="s">
        <v>71</v>
      </c>
      <c r="Y90" s="30" t="s">
        <v>46</v>
      </c>
      <c r="Z90" s="225" t="s">
        <v>196</v>
      </c>
      <c r="AA90" s="30" t="s">
        <v>46</v>
      </c>
      <c r="AB90" s="30" t="s">
        <v>46</v>
      </c>
      <c r="AC90" s="30" t="s">
        <v>46</v>
      </c>
      <c r="AD90" s="30" t="s">
        <v>46</v>
      </c>
      <c r="AE90" s="30" t="s">
        <v>46</v>
      </c>
      <c r="AF90" s="216"/>
      <c r="AG90" s="216"/>
      <c r="AH90" s="216"/>
      <c r="AI90" s="216"/>
      <c r="AJ90" s="226"/>
      <c r="AK90" s="226"/>
      <c r="AL90" s="180" t="s">
        <v>50</v>
      </c>
      <c r="AM90" s="220">
        <v>63500</v>
      </c>
      <c r="AN90" s="220">
        <v>63500</v>
      </c>
      <c r="AO90" s="185">
        <v>0</v>
      </c>
      <c r="AP90" s="219"/>
      <c r="AQ90" s="219"/>
      <c r="AR90" s="219"/>
      <c r="AS90" s="30" t="s">
        <v>46</v>
      </c>
      <c r="AT90" s="30" t="s">
        <v>46</v>
      </c>
      <c r="AU90" s="30" t="s">
        <v>46</v>
      </c>
      <c r="AV90" s="30" t="s">
        <v>46</v>
      </c>
      <c r="AW90" s="30" t="s">
        <v>46</v>
      </c>
      <c r="AX90" s="30" t="s">
        <v>46</v>
      </c>
      <c r="AY90" s="30" t="s">
        <v>46</v>
      </c>
      <c r="AZ90" s="186"/>
      <c r="BA90" s="15"/>
    </row>
    <row r="91" spans="1:53" ht="30" customHeight="1" x14ac:dyDescent="0.2">
      <c r="A91" s="221"/>
      <c r="B91" s="222" t="s">
        <v>199</v>
      </c>
      <c r="C91" s="223"/>
      <c r="D91" s="223"/>
      <c r="E91" s="223"/>
      <c r="F91" s="223"/>
      <c r="G91" s="223"/>
      <c r="H91" s="223"/>
      <c r="I91" s="223"/>
      <c r="J91" s="223"/>
      <c r="K91" s="223"/>
      <c r="L91" s="223"/>
      <c r="M91" s="223"/>
      <c r="N91" s="223"/>
      <c r="O91" s="223"/>
      <c r="P91" s="223"/>
      <c r="Q91" s="223"/>
      <c r="R91" s="224"/>
      <c r="S91" s="224"/>
      <c r="T91" s="224"/>
      <c r="U91" s="223"/>
      <c r="V91" s="225" t="s">
        <v>105</v>
      </c>
      <c r="W91" s="180" t="s">
        <v>44</v>
      </c>
      <c r="X91" s="181" t="s">
        <v>71</v>
      </c>
      <c r="Y91" s="30" t="s">
        <v>46</v>
      </c>
      <c r="Z91" s="225" t="s">
        <v>196</v>
      </c>
      <c r="AA91" s="30" t="s">
        <v>46</v>
      </c>
      <c r="AB91" s="30" t="s">
        <v>46</v>
      </c>
      <c r="AC91" s="30" t="s">
        <v>46</v>
      </c>
      <c r="AD91" s="30" t="s">
        <v>46</v>
      </c>
      <c r="AE91" s="30" t="s">
        <v>46</v>
      </c>
      <c r="AF91" s="216"/>
      <c r="AG91" s="216"/>
      <c r="AH91" s="216"/>
      <c r="AI91" s="216"/>
      <c r="AJ91" s="226"/>
      <c r="AK91" s="226"/>
      <c r="AL91" s="180" t="s">
        <v>50</v>
      </c>
      <c r="AM91" s="220">
        <v>63500</v>
      </c>
      <c r="AN91" s="220">
        <v>63500</v>
      </c>
      <c r="AO91" s="185">
        <v>0</v>
      </c>
      <c r="AP91" s="219"/>
      <c r="AQ91" s="33"/>
      <c r="AR91" s="41"/>
      <c r="AS91" s="30" t="s">
        <v>46</v>
      </c>
      <c r="AT91" s="30" t="s">
        <v>46</v>
      </c>
      <c r="AU91" s="30" t="s">
        <v>46</v>
      </c>
      <c r="AV91" s="30" t="s">
        <v>46</v>
      </c>
      <c r="AW91" s="30" t="s">
        <v>46</v>
      </c>
      <c r="AX91" s="30" t="s">
        <v>46</v>
      </c>
      <c r="AY91" s="30" t="s">
        <v>46</v>
      </c>
      <c r="AZ91" s="186"/>
      <c r="BA91" s="15"/>
    </row>
    <row r="92" spans="1:53" ht="30" customHeight="1" x14ac:dyDescent="0.2">
      <c r="A92" s="190"/>
      <c r="B92" s="227" t="s">
        <v>200</v>
      </c>
      <c r="C92" s="228"/>
      <c r="D92" s="228"/>
      <c r="E92" s="228"/>
      <c r="F92" s="228"/>
      <c r="G92" s="228"/>
      <c r="H92" s="228"/>
      <c r="I92" s="228"/>
      <c r="J92" s="228"/>
      <c r="K92" s="228"/>
      <c r="L92" s="228"/>
      <c r="M92" s="228"/>
      <c r="N92" s="228"/>
      <c r="O92" s="228"/>
      <c r="P92" s="228"/>
      <c r="Q92" s="228"/>
      <c r="R92" s="229"/>
      <c r="S92" s="229"/>
      <c r="T92" s="229"/>
      <c r="U92" s="228"/>
      <c r="V92" s="230"/>
      <c r="W92" s="231" t="s">
        <v>44</v>
      </c>
      <c r="X92" s="232" t="s">
        <v>71</v>
      </c>
      <c r="Y92" s="20" t="s">
        <v>46</v>
      </c>
      <c r="Z92" s="230"/>
      <c r="AA92" s="20" t="s">
        <v>46</v>
      </c>
      <c r="AB92" s="20" t="s">
        <v>46</v>
      </c>
      <c r="AC92" s="20" t="s">
        <v>46</v>
      </c>
      <c r="AD92" s="20" t="s">
        <v>46</v>
      </c>
      <c r="AE92" s="20" t="s">
        <v>46</v>
      </c>
      <c r="AF92" s="233" t="s">
        <v>201</v>
      </c>
      <c r="AG92" s="233" t="s">
        <v>201</v>
      </c>
      <c r="AH92" s="233"/>
      <c r="AI92" s="233"/>
      <c r="AJ92" s="234"/>
      <c r="AK92" s="234"/>
      <c r="AL92" s="231" t="s">
        <v>50</v>
      </c>
      <c r="AM92" s="235">
        <v>90000</v>
      </c>
      <c r="AN92" s="235">
        <v>90000</v>
      </c>
      <c r="AO92" s="191">
        <v>0</v>
      </c>
      <c r="AP92" s="235">
        <v>81000</v>
      </c>
      <c r="AQ92" s="235">
        <v>81000</v>
      </c>
      <c r="AR92" s="191">
        <v>0</v>
      </c>
      <c r="AS92" s="30" t="s">
        <v>46</v>
      </c>
      <c r="AT92" s="30" t="s">
        <v>46</v>
      </c>
      <c r="AU92" s="30" t="s">
        <v>46</v>
      </c>
      <c r="AV92" s="30" t="s">
        <v>46</v>
      </c>
      <c r="AW92" s="30" t="s">
        <v>46</v>
      </c>
      <c r="AX92" s="30" t="s">
        <v>46</v>
      </c>
      <c r="AY92" s="30" t="s">
        <v>46</v>
      </c>
      <c r="AZ92" s="192"/>
      <c r="BA92" s="25"/>
    </row>
    <row r="93" spans="1:53" ht="30" customHeight="1" x14ac:dyDescent="0.2">
      <c r="A93" s="221"/>
      <c r="B93" s="222" t="s">
        <v>202</v>
      </c>
      <c r="C93" s="223"/>
      <c r="D93" s="223"/>
      <c r="E93" s="223"/>
      <c r="F93" s="223"/>
      <c r="G93" s="223"/>
      <c r="H93" s="223"/>
      <c r="I93" s="223"/>
      <c r="J93" s="223"/>
      <c r="K93" s="223"/>
      <c r="L93" s="223"/>
      <c r="M93" s="223"/>
      <c r="N93" s="223"/>
      <c r="O93" s="223"/>
      <c r="P93" s="223"/>
      <c r="Q93" s="223"/>
      <c r="R93" s="224"/>
      <c r="S93" s="224"/>
      <c r="T93" s="224"/>
      <c r="U93" s="223"/>
      <c r="V93" s="225" t="s">
        <v>127</v>
      </c>
      <c r="W93" s="231" t="s">
        <v>44</v>
      </c>
      <c r="X93" s="232" t="s">
        <v>71</v>
      </c>
      <c r="Y93" s="30" t="s">
        <v>46</v>
      </c>
      <c r="Z93" s="225" t="s">
        <v>196</v>
      </c>
      <c r="AA93" s="30" t="s">
        <v>46</v>
      </c>
      <c r="AB93" s="30" t="s">
        <v>46</v>
      </c>
      <c r="AC93" s="30" t="s">
        <v>46</v>
      </c>
      <c r="AD93" s="30" t="s">
        <v>46</v>
      </c>
      <c r="AE93" s="219" t="s">
        <v>203</v>
      </c>
      <c r="AF93" s="216" t="s">
        <v>204</v>
      </c>
      <c r="AG93" s="216" t="s">
        <v>204</v>
      </c>
      <c r="AH93" s="216"/>
      <c r="AI93" s="216"/>
      <c r="AJ93" s="226"/>
      <c r="AK93" s="226"/>
      <c r="AL93" s="231" t="s">
        <v>50</v>
      </c>
      <c r="AM93" s="220">
        <v>90000</v>
      </c>
      <c r="AN93" s="220">
        <v>90000</v>
      </c>
      <c r="AO93" s="26">
        <v>0</v>
      </c>
      <c r="AP93" s="220">
        <v>81806</v>
      </c>
      <c r="AQ93" s="220">
        <v>81806</v>
      </c>
      <c r="AR93" s="26">
        <v>0</v>
      </c>
      <c r="AS93" s="30" t="s">
        <v>46</v>
      </c>
      <c r="AT93" s="30" t="s">
        <v>46</v>
      </c>
      <c r="AU93" s="30" t="s">
        <v>46</v>
      </c>
      <c r="AV93" s="30" t="s">
        <v>46</v>
      </c>
      <c r="AW93" s="30" t="s">
        <v>46</v>
      </c>
      <c r="AX93" s="30" t="s">
        <v>46</v>
      </c>
      <c r="AY93" s="30" t="s">
        <v>46</v>
      </c>
      <c r="AZ93" s="186"/>
      <c r="BA93" s="15"/>
    </row>
    <row r="94" spans="1:53" ht="30" customHeight="1" x14ac:dyDescent="0.2">
      <c r="A94" s="221"/>
      <c r="B94" s="222" t="s">
        <v>205</v>
      </c>
      <c r="C94" s="223"/>
      <c r="D94" s="223"/>
      <c r="E94" s="223"/>
      <c r="F94" s="223"/>
      <c r="G94" s="223"/>
      <c r="H94" s="223"/>
      <c r="I94" s="223"/>
      <c r="J94" s="223"/>
      <c r="K94" s="223"/>
      <c r="L94" s="223"/>
      <c r="M94" s="223"/>
      <c r="N94" s="223"/>
      <c r="O94" s="223"/>
      <c r="P94" s="223"/>
      <c r="Q94" s="223"/>
      <c r="R94" s="224"/>
      <c r="S94" s="224"/>
      <c r="T94" s="224"/>
      <c r="U94" s="223"/>
      <c r="V94" s="225" t="s">
        <v>43</v>
      </c>
      <c r="W94" s="231" t="s">
        <v>44</v>
      </c>
      <c r="X94" s="232" t="s">
        <v>45</v>
      </c>
      <c r="Y94" s="215" t="s">
        <v>46</v>
      </c>
      <c r="Z94" s="225" t="s">
        <v>206</v>
      </c>
      <c r="AA94" s="30" t="s">
        <v>46</v>
      </c>
      <c r="AB94" s="30" t="s">
        <v>46</v>
      </c>
      <c r="AC94" s="30" t="s">
        <v>46</v>
      </c>
      <c r="AD94" s="30" t="s">
        <v>46</v>
      </c>
      <c r="AE94" s="30" t="s">
        <v>46</v>
      </c>
      <c r="AF94" s="216"/>
      <c r="AG94" s="216"/>
      <c r="AH94" s="216"/>
      <c r="AI94" s="216"/>
      <c r="AJ94" s="226"/>
      <c r="AK94" s="226"/>
      <c r="AL94" s="231" t="s">
        <v>50</v>
      </c>
      <c r="AM94" s="220">
        <v>800000</v>
      </c>
      <c r="AN94" s="220">
        <v>800000</v>
      </c>
      <c r="AO94" s="26">
        <v>0</v>
      </c>
      <c r="AP94" s="219"/>
      <c r="AQ94" s="219"/>
      <c r="AR94" s="219"/>
      <c r="AS94" s="30" t="s">
        <v>46</v>
      </c>
      <c r="AT94" s="30" t="s">
        <v>46</v>
      </c>
      <c r="AU94" s="30" t="s">
        <v>46</v>
      </c>
      <c r="AV94" s="30" t="s">
        <v>46</v>
      </c>
      <c r="AW94" s="30" t="s">
        <v>46</v>
      </c>
      <c r="AX94" s="30" t="s">
        <v>46</v>
      </c>
      <c r="AY94" s="30" t="s">
        <v>46</v>
      </c>
      <c r="AZ94" s="186"/>
      <c r="BA94" s="15"/>
    </row>
    <row r="95" spans="1:53" ht="30" customHeight="1" x14ac:dyDescent="0.2">
      <c r="A95" s="221"/>
      <c r="B95" s="222" t="s">
        <v>207</v>
      </c>
      <c r="C95" s="223"/>
      <c r="D95" s="223"/>
      <c r="E95" s="223"/>
      <c r="F95" s="223"/>
      <c r="G95" s="223"/>
      <c r="H95" s="223"/>
      <c r="I95" s="223"/>
      <c r="J95" s="223"/>
      <c r="K95" s="223"/>
      <c r="L95" s="223"/>
      <c r="M95" s="223"/>
      <c r="N95" s="223"/>
      <c r="O95" s="223"/>
      <c r="P95" s="223"/>
      <c r="Q95" s="223"/>
      <c r="R95" s="224"/>
      <c r="S95" s="224"/>
      <c r="T95" s="224"/>
      <c r="U95" s="223"/>
      <c r="V95" s="225" t="s">
        <v>81</v>
      </c>
      <c r="W95" s="231" t="s">
        <v>44</v>
      </c>
      <c r="X95" s="232" t="s">
        <v>71</v>
      </c>
      <c r="Y95" s="215" t="s">
        <v>46</v>
      </c>
      <c r="Z95" s="225" t="s">
        <v>206</v>
      </c>
      <c r="AA95" s="30" t="s">
        <v>46</v>
      </c>
      <c r="AB95" s="30" t="s">
        <v>46</v>
      </c>
      <c r="AC95" s="30" t="s">
        <v>46</v>
      </c>
      <c r="AD95" s="30" t="s">
        <v>46</v>
      </c>
      <c r="AE95" s="30" t="s">
        <v>46</v>
      </c>
      <c r="AF95" s="216"/>
      <c r="AG95" s="216"/>
      <c r="AH95" s="216"/>
      <c r="AI95" s="216"/>
      <c r="AJ95" s="226"/>
      <c r="AK95" s="226"/>
      <c r="AL95" s="231" t="s">
        <v>50</v>
      </c>
      <c r="AM95" s="220">
        <v>500000</v>
      </c>
      <c r="AN95" s="220">
        <v>500000</v>
      </c>
      <c r="AO95" s="26">
        <v>0</v>
      </c>
      <c r="AP95" s="219"/>
      <c r="AQ95" s="219"/>
      <c r="AR95" s="219"/>
      <c r="AS95" s="30" t="s">
        <v>46</v>
      </c>
      <c r="AT95" s="30" t="s">
        <v>46</v>
      </c>
      <c r="AU95" s="30" t="s">
        <v>46</v>
      </c>
      <c r="AV95" s="30" t="s">
        <v>46</v>
      </c>
      <c r="AW95" s="30" t="s">
        <v>46</v>
      </c>
      <c r="AX95" s="30" t="s">
        <v>46</v>
      </c>
      <c r="AY95" s="30" t="s">
        <v>46</v>
      </c>
      <c r="AZ95" s="186"/>
      <c r="BA95" s="15"/>
    </row>
    <row r="96" spans="1:53" ht="30" customHeight="1" x14ac:dyDescent="0.2">
      <c r="A96" s="190"/>
      <c r="B96" s="227" t="s">
        <v>208</v>
      </c>
      <c r="C96" s="228"/>
      <c r="D96" s="228"/>
      <c r="E96" s="228"/>
      <c r="F96" s="228"/>
      <c r="G96" s="228"/>
      <c r="H96" s="228"/>
      <c r="I96" s="228"/>
      <c r="J96" s="228"/>
      <c r="K96" s="228"/>
      <c r="L96" s="228"/>
      <c r="M96" s="228"/>
      <c r="N96" s="228"/>
      <c r="O96" s="228"/>
      <c r="P96" s="228"/>
      <c r="Q96" s="228"/>
      <c r="R96" s="229"/>
      <c r="S96" s="229"/>
      <c r="T96" s="229"/>
      <c r="U96" s="228"/>
      <c r="V96" s="230" t="s">
        <v>209</v>
      </c>
      <c r="W96" s="231" t="s">
        <v>44</v>
      </c>
      <c r="X96" s="232" t="s">
        <v>151</v>
      </c>
      <c r="Y96" s="215" t="s">
        <v>46</v>
      </c>
      <c r="Z96" s="230" t="s">
        <v>210</v>
      </c>
      <c r="AA96" s="237" t="s">
        <v>211</v>
      </c>
      <c r="AB96" s="238">
        <v>44328</v>
      </c>
      <c r="AC96" s="238">
        <v>44328</v>
      </c>
      <c r="AD96" s="30" t="s">
        <v>46</v>
      </c>
      <c r="AE96" s="236" t="s">
        <v>212</v>
      </c>
      <c r="AF96" s="233" t="s">
        <v>213</v>
      </c>
      <c r="AG96" s="233" t="s">
        <v>214</v>
      </c>
      <c r="AH96" s="30"/>
      <c r="AI96" s="30"/>
      <c r="AJ96" s="30"/>
      <c r="AK96" s="30"/>
      <c r="AL96" s="231" t="s">
        <v>50</v>
      </c>
      <c r="AM96" s="235">
        <v>1800000</v>
      </c>
      <c r="AN96" s="24">
        <v>0</v>
      </c>
      <c r="AO96" s="24">
        <v>1800000</v>
      </c>
      <c r="AP96" s="235">
        <v>1800000</v>
      </c>
      <c r="AQ96" s="24">
        <v>0</v>
      </c>
      <c r="AR96" s="24">
        <v>1800000</v>
      </c>
      <c r="AS96" s="236"/>
      <c r="AT96" s="236"/>
      <c r="AU96" s="236"/>
      <c r="AV96" s="236"/>
      <c r="AW96" s="236"/>
      <c r="AX96" s="236"/>
      <c r="AY96" s="236"/>
      <c r="AZ96" s="192"/>
      <c r="BA96" s="25"/>
    </row>
    <row r="97" spans="1:53" ht="30" customHeight="1" x14ac:dyDescent="0.2">
      <c r="A97" s="190"/>
      <c r="B97" s="227" t="s">
        <v>215</v>
      </c>
      <c r="C97" s="228"/>
      <c r="D97" s="228"/>
      <c r="E97" s="228"/>
      <c r="F97" s="228"/>
      <c r="G97" s="228"/>
      <c r="H97" s="228"/>
      <c r="I97" s="228"/>
      <c r="J97" s="228"/>
      <c r="K97" s="228"/>
      <c r="L97" s="228"/>
      <c r="M97" s="228"/>
      <c r="N97" s="228"/>
      <c r="O97" s="228"/>
      <c r="P97" s="228"/>
      <c r="Q97" s="228"/>
      <c r="R97" s="229"/>
      <c r="S97" s="229"/>
      <c r="T97" s="229"/>
      <c r="U97" s="228"/>
      <c r="V97" s="230" t="s">
        <v>209</v>
      </c>
      <c r="W97" s="231" t="s">
        <v>44</v>
      </c>
      <c r="X97" s="232" t="s">
        <v>151</v>
      </c>
      <c r="Y97" s="215" t="s">
        <v>46</v>
      </c>
      <c r="Z97" s="230" t="s">
        <v>210</v>
      </c>
      <c r="AA97" s="237" t="s">
        <v>211</v>
      </c>
      <c r="AB97" s="238">
        <v>44328</v>
      </c>
      <c r="AC97" s="238">
        <v>44328</v>
      </c>
      <c r="AD97" s="30" t="s">
        <v>46</v>
      </c>
      <c r="AE97" s="30" t="s">
        <v>46</v>
      </c>
      <c r="AF97" s="233" t="s">
        <v>213</v>
      </c>
      <c r="AG97" s="233" t="s">
        <v>214</v>
      </c>
      <c r="AH97" s="30"/>
      <c r="AI97" s="30"/>
      <c r="AJ97" s="30"/>
      <c r="AK97" s="30"/>
      <c r="AL97" s="231" t="s">
        <v>50</v>
      </c>
      <c r="AM97" s="235">
        <v>1200000</v>
      </c>
      <c r="AN97" s="24">
        <v>0</v>
      </c>
      <c r="AO97" s="235">
        <v>1200000</v>
      </c>
      <c r="AP97" s="235">
        <v>1188000</v>
      </c>
      <c r="AQ97" s="24">
        <v>0</v>
      </c>
      <c r="AR97" s="235">
        <v>1188000</v>
      </c>
      <c r="AS97" s="236"/>
      <c r="AT97" s="236"/>
      <c r="AU97" s="236"/>
      <c r="AV97" s="236"/>
      <c r="AW97" s="236"/>
      <c r="AX97" s="236"/>
      <c r="AY97" s="236"/>
      <c r="AZ97" s="192"/>
      <c r="BA97" s="25"/>
    </row>
    <row r="98" spans="1:53" ht="48" customHeight="1" x14ac:dyDescent="0.2">
      <c r="A98" s="221"/>
      <c r="B98" s="222" t="s">
        <v>216</v>
      </c>
      <c r="C98" s="223"/>
      <c r="D98" s="223"/>
      <c r="E98" s="223"/>
      <c r="F98" s="223"/>
      <c r="G98" s="223"/>
      <c r="H98" s="223"/>
      <c r="I98" s="223"/>
      <c r="J98" s="223"/>
      <c r="K98" s="223"/>
      <c r="L98" s="223"/>
      <c r="M98" s="223"/>
      <c r="N98" s="223"/>
      <c r="O98" s="223"/>
      <c r="P98" s="223"/>
      <c r="Q98" s="223"/>
      <c r="R98" s="224"/>
      <c r="S98" s="224"/>
      <c r="T98" s="224"/>
      <c r="U98" s="223"/>
      <c r="V98" s="225" t="s">
        <v>81</v>
      </c>
      <c r="W98" s="231" t="s">
        <v>44</v>
      </c>
      <c r="X98" s="232" t="s">
        <v>71</v>
      </c>
      <c r="Y98" s="215" t="s">
        <v>46</v>
      </c>
      <c r="Z98" s="225" t="s">
        <v>217</v>
      </c>
      <c r="AA98" s="30" t="s">
        <v>46</v>
      </c>
      <c r="AB98" s="30" t="s">
        <v>46</v>
      </c>
      <c r="AC98" s="30" t="s">
        <v>46</v>
      </c>
      <c r="AD98" s="30" t="s">
        <v>46</v>
      </c>
      <c r="AE98" s="30" t="s">
        <v>46</v>
      </c>
      <c r="AF98" s="216" t="s">
        <v>168</v>
      </c>
      <c r="AG98" s="216" t="s">
        <v>168</v>
      </c>
      <c r="AH98" s="216"/>
      <c r="AI98" s="216"/>
      <c r="AJ98" s="226"/>
      <c r="AK98" s="226"/>
      <c r="AL98" s="231" t="s">
        <v>50</v>
      </c>
      <c r="AM98" s="220">
        <v>620000</v>
      </c>
      <c r="AN98" s="220">
        <v>620000</v>
      </c>
      <c r="AO98" s="26">
        <v>0</v>
      </c>
      <c r="AP98" s="220">
        <v>615000</v>
      </c>
      <c r="AQ98" s="220">
        <v>615000</v>
      </c>
      <c r="AR98" s="26">
        <v>0</v>
      </c>
      <c r="AS98" s="30" t="s">
        <v>46</v>
      </c>
      <c r="AT98" s="30" t="s">
        <v>46</v>
      </c>
      <c r="AU98" s="30" t="s">
        <v>46</v>
      </c>
      <c r="AV98" s="30" t="s">
        <v>46</v>
      </c>
      <c r="AW98" s="30" t="s">
        <v>46</v>
      </c>
      <c r="AX98" s="30" t="s">
        <v>46</v>
      </c>
      <c r="AY98" s="30" t="s">
        <v>46</v>
      </c>
      <c r="AZ98" s="186"/>
      <c r="BA98" s="15"/>
    </row>
    <row r="99" spans="1:53" ht="30" customHeight="1" x14ac:dyDescent="0.2">
      <c r="A99" s="221"/>
      <c r="B99" s="222" t="s">
        <v>218</v>
      </c>
      <c r="C99" s="223"/>
      <c r="D99" s="223"/>
      <c r="E99" s="223"/>
      <c r="F99" s="223"/>
      <c r="G99" s="223"/>
      <c r="H99" s="223"/>
      <c r="I99" s="223"/>
      <c r="J99" s="223"/>
      <c r="K99" s="223"/>
      <c r="L99" s="223"/>
      <c r="M99" s="223"/>
      <c r="N99" s="223"/>
      <c r="O99" s="223"/>
      <c r="P99" s="223"/>
      <c r="Q99" s="223"/>
      <c r="R99" s="224"/>
      <c r="S99" s="224"/>
      <c r="T99" s="224"/>
      <c r="U99" s="223"/>
      <c r="V99" s="225" t="s">
        <v>81</v>
      </c>
      <c r="W99" s="231" t="s">
        <v>44</v>
      </c>
      <c r="X99" s="232" t="s">
        <v>71</v>
      </c>
      <c r="Y99" s="215" t="s">
        <v>46</v>
      </c>
      <c r="Z99" s="225" t="s">
        <v>217</v>
      </c>
      <c r="AA99" s="30" t="s">
        <v>46</v>
      </c>
      <c r="AB99" s="30" t="s">
        <v>46</v>
      </c>
      <c r="AC99" s="30" t="s">
        <v>46</v>
      </c>
      <c r="AD99" s="30" t="s">
        <v>46</v>
      </c>
      <c r="AE99" s="30" t="s">
        <v>46</v>
      </c>
      <c r="AF99" s="216" t="s">
        <v>168</v>
      </c>
      <c r="AG99" s="216" t="s">
        <v>168</v>
      </c>
      <c r="AH99" s="216"/>
      <c r="AI99" s="216"/>
      <c r="AJ99" s="226"/>
      <c r="AK99" s="226"/>
      <c r="AL99" s="231" t="s">
        <v>50</v>
      </c>
      <c r="AM99" s="220">
        <v>370000</v>
      </c>
      <c r="AN99" s="220">
        <v>370000</v>
      </c>
      <c r="AO99" s="26">
        <v>0</v>
      </c>
      <c r="AP99" s="220">
        <v>365300</v>
      </c>
      <c r="AQ99" s="220">
        <v>365300</v>
      </c>
      <c r="AR99" s="26">
        <v>0</v>
      </c>
      <c r="AS99" s="30" t="s">
        <v>46</v>
      </c>
      <c r="AT99" s="30" t="s">
        <v>46</v>
      </c>
      <c r="AU99" s="30" t="s">
        <v>46</v>
      </c>
      <c r="AV99" s="30" t="s">
        <v>46</v>
      </c>
      <c r="AW99" s="30" t="s">
        <v>46</v>
      </c>
      <c r="AX99" s="30" t="s">
        <v>46</v>
      </c>
      <c r="AY99" s="30" t="s">
        <v>46</v>
      </c>
      <c r="AZ99" s="186"/>
      <c r="BA99" s="15"/>
    </row>
    <row r="100" spans="1:53" ht="30" customHeight="1" x14ac:dyDescent="0.2">
      <c r="A100" s="221"/>
      <c r="B100" s="222" t="s">
        <v>219</v>
      </c>
      <c r="C100" s="223"/>
      <c r="D100" s="223"/>
      <c r="E100" s="223"/>
      <c r="F100" s="223"/>
      <c r="G100" s="223"/>
      <c r="H100" s="223"/>
      <c r="I100" s="223"/>
      <c r="J100" s="223"/>
      <c r="K100" s="223"/>
      <c r="L100" s="223"/>
      <c r="M100" s="223"/>
      <c r="N100" s="223"/>
      <c r="O100" s="223"/>
      <c r="P100" s="223"/>
      <c r="Q100" s="223"/>
      <c r="R100" s="224"/>
      <c r="S100" s="224"/>
      <c r="T100" s="224"/>
      <c r="U100" s="223"/>
      <c r="V100" s="225" t="s">
        <v>81</v>
      </c>
      <c r="W100" s="231" t="s">
        <v>44</v>
      </c>
      <c r="X100" s="232" t="s">
        <v>71</v>
      </c>
      <c r="Y100" s="215" t="s">
        <v>46</v>
      </c>
      <c r="Z100" s="225" t="s">
        <v>217</v>
      </c>
      <c r="AA100" s="30" t="s">
        <v>46</v>
      </c>
      <c r="AB100" s="30" t="s">
        <v>46</v>
      </c>
      <c r="AC100" s="30" t="s">
        <v>46</v>
      </c>
      <c r="AD100" s="30" t="s">
        <v>46</v>
      </c>
      <c r="AE100" s="30" t="s">
        <v>46</v>
      </c>
      <c r="AF100" s="216" t="s">
        <v>168</v>
      </c>
      <c r="AG100" s="216" t="s">
        <v>168</v>
      </c>
      <c r="AH100" s="216"/>
      <c r="AI100" s="216"/>
      <c r="AJ100" s="226"/>
      <c r="AK100" s="226"/>
      <c r="AL100" s="231" t="s">
        <v>50</v>
      </c>
      <c r="AM100" s="220">
        <v>500000</v>
      </c>
      <c r="AN100" s="220">
        <v>500000</v>
      </c>
      <c r="AO100" s="26">
        <v>0</v>
      </c>
      <c r="AP100" s="220">
        <v>495000</v>
      </c>
      <c r="AQ100" s="220">
        <v>495000</v>
      </c>
      <c r="AR100" s="26">
        <v>0</v>
      </c>
      <c r="AS100" s="30" t="s">
        <v>46</v>
      </c>
      <c r="AT100" s="30" t="s">
        <v>46</v>
      </c>
      <c r="AU100" s="30" t="s">
        <v>46</v>
      </c>
      <c r="AV100" s="30" t="s">
        <v>46</v>
      </c>
      <c r="AW100" s="30" t="s">
        <v>46</v>
      </c>
      <c r="AX100" s="30" t="s">
        <v>46</v>
      </c>
      <c r="AY100" s="30" t="s">
        <v>46</v>
      </c>
      <c r="AZ100" s="186"/>
      <c r="BA100" s="15"/>
    </row>
    <row r="101" spans="1:53" ht="41.25" customHeight="1" x14ac:dyDescent="0.2">
      <c r="A101" s="221"/>
      <c r="B101" s="222" t="s">
        <v>220</v>
      </c>
      <c r="C101" s="223"/>
      <c r="D101" s="223"/>
      <c r="E101" s="223"/>
      <c r="F101" s="223"/>
      <c r="G101" s="223"/>
      <c r="H101" s="223"/>
      <c r="I101" s="223"/>
      <c r="J101" s="223"/>
      <c r="K101" s="223"/>
      <c r="L101" s="223"/>
      <c r="M101" s="223"/>
      <c r="N101" s="223"/>
      <c r="O101" s="223"/>
      <c r="P101" s="223"/>
      <c r="Q101" s="223"/>
      <c r="R101" s="224"/>
      <c r="S101" s="224"/>
      <c r="T101" s="224"/>
      <c r="U101" s="223"/>
      <c r="V101" s="225" t="s">
        <v>81</v>
      </c>
      <c r="W101" s="231" t="s">
        <v>44</v>
      </c>
      <c r="X101" s="232" t="s">
        <v>71</v>
      </c>
      <c r="Y101" s="215" t="s">
        <v>46</v>
      </c>
      <c r="Z101" s="225" t="s">
        <v>221</v>
      </c>
      <c r="AA101" s="30" t="s">
        <v>46</v>
      </c>
      <c r="AB101" s="30" t="s">
        <v>46</v>
      </c>
      <c r="AC101" s="30" t="s">
        <v>46</v>
      </c>
      <c r="AD101" s="30" t="s">
        <v>46</v>
      </c>
      <c r="AE101" s="30" t="s">
        <v>46</v>
      </c>
      <c r="AF101" s="216"/>
      <c r="AG101" s="216"/>
      <c r="AH101" s="216"/>
      <c r="AI101" s="216"/>
      <c r="AJ101" s="226"/>
      <c r="AK101" s="226"/>
      <c r="AL101" s="231" t="s">
        <v>50</v>
      </c>
      <c r="AM101" s="220">
        <v>58000</v>
      </c>
      <c r="AN101" s="220">
        <v>58000</v>
      </c>
      <c r="AO101" s="26">
        <v>0</v>
      </c>
      <c r="AP101" s="219"/>
      <c r="AQ101" s="219"/>
      <c r="AR101" s="219"/>
      <c r="AS101" s="30" t="s">
        <v>46</v>
      </c>
      <c r="AT101" s="30" t="s">
        <v>46</v>
      </c>
      <c r="AU101" s="30" t="s">
        <v>46</v>
      </c>
      <c r="AV101" s="30" t="s">
        <v>46</v>
      </c>
      <c r="AW101" s="30" t="s">
        <v>46</v>
      </c>
      <c r="AX101" s="30" t="s">
        <v>46</v>
      </c>
      <c r="AY101" s="30" t="s">
        <v>46</v>
      </c>
      <c r="AZ101" s="186"/>
      <c r="BA101" s="15"/>
    </row>
    <row r="102" spans="1:53" ht="30" customHeight="1" x14ac:dyDescent="0.2">
      <c r="A102" s="221"/>
      <c r="B102" s="222" t="s">
        <v>222</v>
      </c>
      <c r="C102" s="223"/>
      <c r="D102" s="223"/>
      <c r="E102" s="223"/>
      <c r="F102" s="223"/>
      <c r="G102" s="223"/>
      <c r="H102" s="223"/>
      <c r="I102" s="223"/>
      <c r="J102" s="223"/>
      <c r="K102" s="223"/>
      <c r="L102" s="223"/>
      <c r="M102" s="223"/>
      <c r="N102" s="223"/>
      <c r="O102" s="223"/>
      <c r="P102" s="223"/>
      <c r="Q102" s="223"/>
      <c r="R102" s="224"/>
      <c r="S102" s="224"/>
      <c r="T102" s="224"/>
      <c r="U102" s="223"/>
      <c r="V102" s="225" t="s">
        <v>112</v>
      </c>
      <c r="W102" s="231" t="s">
        <v>44</v>
      </c>
      <c r="X102" s="232" t="s">
        <v>71</v>
      </c>
      <c r="Y102" s="215" t="s">
        <v>46</v>
      </c>
      <c r="Z102" s="225" t="s">
        <v>221</v>
      </c>
      <c r="AA102" s="30" t="s">
        <v>46</v>
      </c>
      <c r="AB102" s="30" t="s">
        <v>46</v>
      </c>
      <c r="AC102" s="30" t="s">
        <v>46</v>
      </c>
      <c r="AD102" s="30" t="s">
        <v>46</v>
      </c>
      <c r="AE102" s="30" t="s">
        <v>46</v>
      </c>
      <c r="AF102" s="216" t="s">
        <v>223</v>
      </c>
      <c r="AG102" s="216" t="s">
        <v>223</v>
      </c>
      <c r="AH102" s="216"/>
      <c r="AI102" s="216"/>
      <c r="AJ102" s="226"/>
      <c r="AK102" s="226"/>
      <c r="AL102" s="231" t="s">
        <v>50</v>
      </c>
      <c r="AM102" s="220">
        <v>85176</v>
      </c>
      <c r="AN102" s="220">
        <v>85176</v>
      </c>
      <c r="AO102" s="26">
        <v>0</v>
      </c>
      <c r="AP102" s="220">
        <v>85176</v>
      </c>
      <c r="AQ102" s="220">
        <v>85176</v>
      </c>
      <c r="AR102" s="26">
        <v>0</v>
      </c>
      <c r="AS102" s="30" t="s">
        <v>46</v>
      </c>
      <c r="AT102" s="30" t="s">
        <v>46</v>
      </c>
      <c r="AU102" s="30" t="s">
        <v>46</v>
      </c>
      <c r="AV102" s="30" t="s">
        <v>46</v>
      </c>
      <c r="AW102" s="30" t="s">
        <v>46</v>
      </c>
      <c r="AX102" s="30" t="s">
        <v>46</v>
      </c>
      <c r="AY102" s="30" t="s">
        <v>46</v>
      </c>
      <c r="AZ102" s="186"/>
      <c r="BA102" s="15"/>
    </row>
    <row r="103" spans="1:53" ht="30" customHeight="1" x14ac:dyDescent="0.2">
      <c r="A103" s="221"/>
      <c r="B103" s="222" t="s">
        <v>224</v>
      </c>
      <c r="C103" s="223"/>
      <c r="D103" s="223"/>
      <c r="E103" s="223"/>
      <c r="F103" s="223"/>
      <c r="G103" s="223"/>
      <c r="H103" s="223"/>
      <c r="I103" s="223"/>
      <c r="J103" s="223"/>
      <c r="K103" s="223"/>
      <c r="L103" s="223"/>
      <c r="M103" s="223"/>
      <c r="N103" s="223"/>
      <c r="O103" s="223"/>
      <c r="P103" s="223"/>
      <c r="Q103" s="223"/>
      <c r="R103" s="224"/>
      <c r="S103" s="224"/>
      <c r="T103" s="224"/>
      <c r="U103" s="223"/>
      <c r="V103" s="225" t="s">
        <v>43</v>
      </c>
      <c r="W103" s="231" t="s">
        <v>44</v>
      </c>
      <c r="X103" s="232" t="s">
        <v>71</v>
      </c>
      <c r="Y103" s="215" t="s">
        <v>46</v>
      </c>
      <c r="Z103" s="225" t="s">
        <v>221</v>
      </c>
      <c r="AA103" s="30" t="s">
        <v>46</v>
      </c>
      <c r="AB103" s="30" t="s">
        <v>46</v>
      </c>
      <c r="AC103" s="30" t="s">
        <v>46</v>
      </c>
      <c r="AD103" s="30" t="s">
        <v>46</v>
      </c>
      <c r="AE103" s="30" t="s">
        <v>46</v>
      </c>
      <c r="AF103" s="216"/>
      <c r="AG103" s="216"/>
      <c r="AH103" s="216"/>
      <c r="AI103" s="216"/>
      <c r="AJ103" s="226"/>
      <c r="AK103" s="226"/>
      <c r="AL103" s="231" t="s">
        <v>50</v>
      </c>
      <c r="AM103" s="220">
        <v>75000</v>
      </c>
      <c r="AN103" s="220">
        <v>75000</v>
      </c>
      <c r="AO103" s="26">
        <v>0</v>
      </c>
      <c r="AP103" s="220">
        <v>30700</v>
      </c>
      <c r="AQ103" s="220">
        <v>30700</v>
      </c>
      <c r="AR103" s="26">
        <v>0</v>
      </c>
      <c r="AS103" s="30" t="s">
        <v>46</v>
      </c>
      <c r="AT103" s="30" t="s">
        <v>46</v>
      </c>
      <c r="AU103" s="30" t="s">
        <v>46</v>
      </c>
      <c r="AV103" s="30" t="s">
        <v>46</v>
      </c>
      <c r="AW103" s="30" t="s">
        <v>46</v>
      </c>
      <c r="AX103" s="30" t="s">
        <v>46</v>
      </c>
      <c r="AY103" s="30" t="s">
        <v>46</v>
      </c>
      <c r="AZ103" s="186"/>
      <c r="BA103" s="15"/>
    </row>
    <row r="104" spans="1:53" ht="30" customHeight="1" x14ac:dyDescent="0.2">
      <c r="A104" s="221"/>
      <c r="B104" s="222" t="s">
        <v>225</v>
      </c>
      <c r="C104" s="223"/>
      <c r="D104" s="223"/>
      <c r="E104" s="223"/>
      <c r="F104" s="223"/>
      <c r="G104" s="223"/>
      <c r="H104" s="223"/>
      <c r="I104" s="223"/>
      <c r="J104" s="223"/>
      <c r="K104" s="223"/>
      <c r="L104" s="223"/>
      <c r="M104" s="223"/>
      <c r="N104" s="223"/>
      <c r="O104" s="223"/>
      <c r="P104" s="223"/>
      <c r="Q104" s="223"/>
      <c r="R104" s="224"/>
      <c r="S104" s="224"/>
      <c r="T104" s="224"/>
      <c r="U104" s="223"/>
      <c r="V104" s="225" t="s">
        <v>43</v>
      </c>
      <c r="W104" s="231" t="s">
        <v>44</v>
      </c>
      <c r="X104" s="232" t="s">
        <v>71</v>
      </c>
      <c r="Y104" s="215" t="s">
        <v>46</v>
      </c>
      <c r="Z104" s="225" t="s">
        <v>221</v>
      </c>
      <c r="AA104" s="30" t="s">
        <v>46</v>
      </c>
      <c r="AB104" s="30" t="s">
        <v>46</v>
      </c>
      <c r="AC104" s="30" t="s">
        <v>46</v>
      </c>
      <c r="AD104" s="30" t="s">
        <v>46</v>
      </c>
      <c r="AE104" s="30" t="s">
        <v>46</v>
      </c>
      <c r="AF104" s="216" t="s">
        <v>159</v>
      </c>
      <c r="AG104" s="216" t="s">
        <v>159</v>
      </c>
      <c r="AH104" s="215"/>
      <c r="AI104" s="215"/>
      <c r="AJ104" s="215"/>
      <c r="AK104" s="215"/>
      <c r="AL104" s="231" t="s">
        <v>50</v>
      </c>
      <c r="AM104" s="220">
        <v>240000</v>
      </c>
      <c r="AN104" s="220">
        <v>240000</v>
      </c>
      <c r="AO104" s="26">
        <v>0</v>
      </c>
      <c r="AP104" s="220">
        <v>154650</v>
      </c>
      <c r="AQ104" s="220">
        <v>154650</v>
      </c>
      <c r="AR104" s="26">
        <v>0</v>
      </c>
      <c r="AS104" s="30" t="s">
        <v>46</v>
      </c>
      <c r="AT104" s="30" t="s">
        <v>46</v>
      </c>
      <c r="AU104" s="30" t="s">
        <v>46</v>
      </c>
      <c r="AV104" s="30" t="s">
        <v>46</v>
      </c>
      <c r="AW104" s="30" t="s">
        <v>46</v>
      </c>
      <c r="AX104" s="30" t="s">
        <v>46</v>
      </c>
      <c r="AY104" s="30" t="s">
        <v>46</v>
      </c>
      <c r="AZ104" s="186"/>
      <c r="BA104" s="15"/>
    </row>
    <row r="105" spans="1:53" ht="30" customHeight="1" x14ac:dyDescent="0.2">
      <c r="A105" s="221"/>
      <c r="B105" s="222" t="s">
        <v>226</v>
      </c>
      <c r="C105" s="223"/>
      <c r="D105" s="223"/>
      <c r="E105" s="223"/>
      <c r="F105" s="223"/>
      <c r="G105" s="223"/>
      <c r="H105" s="223"/>
      <c r="I105" s="223"/>
      <c r="J105" s="223"/>
      <c r="K105" s="223"/>
      <c r="L105" s="223"/>
      <c r="M105" s="223"/>
      <c r="N105" s="223"/>
      <c r="O105" s="223"/>
      <c r="P105" s="223"/>
      <c r="Q105" s="223"/>
      <c r="R105" s="224"/>
      <c r="S105" s="224"/>
      <c r="T105" s="224"/>
      <c r="U105" s="223"/>
      <c r="V105" s="225" t="s">
        <v>92</v>
      </c>
      <c r="W105" s="231" t="s">
        <v>44</v>
      </c>
      <c r="X105" s="232" t="s">
        <v>71</v>
      </c>
      <c r="Y105" s="215" t="s">
        <v>46</v>
      </c>
      <c r="Z105" s="225" t="s">
        <v>221</v>
      </c>
      <c r="AA105" s="30" t="s">
        <v>46</v>
      </c>
      <c r="AB105" s="30" t="s">
        <v>46</v>
      </c>
      <c r="AC105" s="30" t="s">
        <v>46</v>
      </c>
      <c r="AD105" s="30" t="s">
        <v>46</v>
      </c>
      <c r="AE105" s="30" t="s">
        <v>46</v>
      </c>
      <c r="AF105" s="216" t="s">
        <v>190</v>
      </c>
      <c r="AG105" s="216" t="s">
        <v>190</v>
      </c>
      <c r="AH105" s="215"/>
      <c r="AI105" s="215"/>
      <c r="AJ105" s="215"/>
      <c r="AK105" s="215"/>
      <c r="AL105" s="231" t="s">
        <v>50</v>
      </c>
      <c r="AM105" s="220">
        <v>600000</v>
      </c>
      <c r="AN105" s="220">
        <v>600000</v>
      </c>
      <c r="AO105" s="26">
        <v>0</v>
      </c>
      <c r="AP105" s="220">
        <v>592500</v>
      </c>
      <c r="AQ105" s="220">
        <v>592500</v>
      </c>
      <c r="AR105" s="26">
        <v>0</v>
      </c>
      <c r="AS105" s="30" t="s">
        <v>46</v>
      </c>
      <c r="AT105" s="30" t="s">
        <v>46</v>
      </c>
      <c r="AU105" s="30" t="s">
        <v>46</v>
      </c>
      <c r="AV105" s="30" t="s">
        <v>46</v>
      </c>
      <c r="AW105" s="30" t="s">
        <v>46</v>
      </c>
      <c r="AX105" s="30" t="s">
        <v>46</v>
      </c>
      <c r="AY105" s="30" t="s">
        <v>46</v>
      </c>
      <c r="AZ105" s="186"/>
      <c r="BA105" s="15"/>
    </row>
    <row r="106" spans="1:53" ht="30" customHeight="1" x14ac:dyDescent="0.2">
      <c r="A106" s="221"/>
      <c r="B106" s="222" t="s">
        <v>227</v>
      </c>
      <c r="C106" s="223"/>
      <c r="D106" s="223"/>
      <c r="E106" s="223"/>
      <c r="F106" s="223"/>
      <c r="G106" s="223"/>
      <c r="H106" s="223"/>
      <c r="I106" s="223"/>
      <c r="J106" s="223"/>
      <c r="K106" s="223"/>
      <c r="L106" s="223"/>
      <c r="M106" s="223"/>
      <c r="N106" s="223"/>
      <c r="O106" s="223"/>
      <c r="P106" s="223"/>
      <c r="Q106" s="223"/>
      <c r="R106" s="224"/>
      <c r="S106" s="224"/>
      <c r="T106" s="224"/>
      <c r="U106" s="223"/>
      <c r="V106" s="225" t="s">
        <v>81</v>
      </c>
      <c r="W106" s="231" t="s">
        <v>44</v>
      </c>
      <c r="X106" s="232" t="s">
        <v>71</v>
      </c>
      <c r="Y106" s="215" t="s">
        <v>46</v>
      </c>
      <c r="Z106" s="225" t="s">
        <v>221</v>
      </c>
      <c r="AA106" s="30" t="s">
        <v>46</v>
      </c>
      <c r="AB106" s="30" t="s">
        <v>46</v>
      </c>
      <c r="AC106" s="30" t="s">
        <v>46</v>
      </c>
      <c r="AD106" s="30" t="s">
        <v>46</v>
      </c>
      <c r="AE106" s="30" t="s">
        <v>46</v>
      </c>
      <c r="AF106" s="216" t="s">
        <v>228</v>
      </c>
      <c r="AG106" s="216" t="s">
        <v>228</v>
      </c>
      <c r="AH106" s="215"/>
      <c r="AI106" s="215"/>
      <c r="AJ106" s="215"/>
      <c r="AK106" s="215"/>
      <c r="AL106" s="231" t="s">
        <v>50</v>
      </c>
      <c r="AM106" s="220">
        <v>116000</v>
      </c>
      <c r="AN106" s="220">
        <v>116000</v>
      </c>
      <c r="AO106" s="26">
        <v>0</v>
      </c>
      <c r="AP106" s="220">
        <v>115000</v>
      </c>
      <c r="AQ106" s="220">
        <v>115000</v>
      </c>
      <c r="AR106" s="26">
        <v>0</v>
      </c>
      <c r="AS106" s="30" t="s">
        <v>46</v>
      </c>
      <c r="AT106" s="30" t="s">
        <v>46</v>
      </c>
      <c r="AU106" s="30" t="s">
        <v>46</v>
      </c>
      <c r="AV106" s="30" t="s">
        <v>46</v>
      </c>
      <c r="AW106" s="30" t="s">
        <v>46</v>
      </c>
      <c r="AX106" s="30" t="s">
        <v>46</v>
      </c>
      <c r="AY106" s="30" t="s">
        <v>46</v>
      </c>
      <c r="AZ106" s="186"/>
      <c r="BA106" s="15"/>
    </row>
    <row r="107" spans="1:53" ht="30" customHeight="1" x14ac:dyDescent="0.2">
      <c r="A107" s="221"/>
      <c r="B107" s="222" t="s">
        <v>229</v>
      </c>
      <c r="C107" s="223"/>
      <c r="D107" s="223"/>
      <c r="E107" s="223"/>
      <c r="F107" s="223"/>
      <c r="G107" s="223"/>
      <c r="H107" s="223"/>
      <c r="I107" s="223"/>
      <c r="J107" s="223"/>
      <c r="K107" s="223"/>
      <c r="L107" s="223"/>
      <c r="M107" s="223"/>
      <c r="N107" s="223"/>
      <c r="O107" s="223"/>
      <c r="P107" s="223"/>
      <c r="Q107" s="223"/>
      <c r="R107" s="224"/>
      <c r="S107" s="224"/>
      <c r="T107" s="224"/>
      <c r="U107" s="223"/>
      <c r="V107" s="225" t="s">
        <v>81</v>
      </c>
      <c r="W107" s="231" t="s">
        <v>44</v>
      </c>
      <c r="X107" s="232" t="s">
        <v>71</v>
      </c>
      <c r="Y107" s="215" t="s">
        <v>46</v>
      </c>
      <c r="Z107" s="225" t="s">
        <v>221</v>
      </c>
      <c r="AA107" s="30" t="s">
        <v>46</v>
      </c>
      <c r="AB107" s="30" t="s">
        <v>46</v>
      </c>
      <c r="AC107" s="30" t="s">
        <v>46</v>
      </c>
      <c r="AD107" s="30" t="s">
        <v>46</v>
      </c>
      <c r="AE107" s="30" t="s">
        <v>46</v>
      </c>
      <c r="AF107" s="216" t="s">
        <v>230</v>
      </c>
      <c r="AG107" s="216" t="s">
        <v>230</v>
      </c>
      <c r="AH107" s="215"/>
      <c r="AI107" s="215"/>
      <c r="AJ107" s="215"/>
      <c r="AK107" s="215"/>
      <c r="AL107" s="231" t="s">
        <v>50</v>
      </c>
      <c r="AM107" s="220">
        <v>67200</v>
      </c>
      <c r="AN107" s="220">
        <v>67200</v>
      </c>
      <c r="AO107" s="26">
        <v>0</v>
      </c>
      <c r="AP107" s="220">
        <f t="shared" ref="AP107:AQ107" si="0">21600*2</f>
        <v>43200</v>
      </c>
      <c r="AQ107" s="220">
        <f t="shared" si="0"/>
        <v>43200</v>
      </c>
      <c r="AR107" s="26">
        <v>0</v>
      </c>
      <c r="AS107" s="30" t="s">
        <v>46</v>
      </c>
      <c r="AT107" s="30" t="s">
        <v>46</v>
      </c>
      <c r="AU107" s="30" t="s">
        <v>46</v>
      </c>
      <c r="AV107" s="30" t="s">
        <v>46</v>
      </c>
      <c r="AW107" s="30" t="s">
        <v>46</v>
      </c>
      <c r="AX107" s="30" t="s">
        <v>46</v>
      </c>
      <c r="AY107" s="30" t="s">
        <v>46</v>
      </c>
      <c r="AZ107" s="186"/>
      <c r="BA107" s="15"/>
    </row>
    <row r="108" spans="1:53" ht="30" customHeight="1" x14ac:dyDescent="0.2">
      <c r="A108" s="221"/>
      <c r="B108" s="222" t="s">
        <v>231</v>
      </c>
      <c r="C108" s="223"/>
      <c r="D108" s="223"/>
      <c r="E108" s="223"/>
      <c r="F108" s="223"/>
      <c r="G108" s="223"/>
      <c r="H108" s="223"/>
      <c r="I108" s="223"/>
      <c r="J108" s="223"/>
      <c r="K108" s="223"/>
      <c r="L108" s="223"/>
      <c r="M108" s="223"/>
      <c r="N108" s="223"/>
      <c r="O108" s="223"/>
      <c r="P108" s="223"/>
      <c r="Q108" s="223"/>
      <c r="R108" s="224"/>
      <c r="S108" s="224"/>
      <c r="T108" s="224"/>
      <c r="U108" s="223"/>
      <c r="V108" s="225" t="s">
        <v>43</v>
      </c>
      <c r="W108" s="231" t="s">
        <v>44</v>
      </c>
      <c r="X108" s="232" t="s">
        <v>71</v>
      </c>
      <c r="Y108" s="215" t="s">
        <v>46</v>
      </c>
      <c r="Z108" s="225" t="s">
        <v>232</v>
      </c>
      <c r="AA108" s="30" t="s">
        <v>46</v>
      </c>
      <c r="AB108" s="30" t="s">
        <v>46</v>
      </c>
      <c r="AC108" s="30" t="s">
        <v>46</v>
      </c>
      <c r="AD108" s="30" t="s">
        <v>46</v>
      </c>
      <c r="AE108" s="30" t="s">
        <v>46</v>
      </c>
      <c r="AF108" s="216" t="s">
        <v>230</v>
      </c>
      <c r="AG108" s="216" t="s">
        <v>230</v>
      </c>
      <c r="AH108" s="215"/>
      <c r="AI108" s="215"/>
      <c r="AJ108" s="215"/>
      <c r="AK108" s="215"/>
      <c r="AL108" s="231" t="s">
        <v>50</v>
      </c>
      <c r="AM108" s="220">
        <v>55000</v>
      </c>
      <c r="AN108" s="220">
        <v>55000</v>
      </c>
      <c r="AO108" s="26">
        <v>0</v>
      </c>
      <c r="AP108" s="219"/>
      <c r="AQ108" s="219"/>
      <c r="AR108" s="219"/>
      <c r="AS108" s="30" t="s">
        <v>46</v>
      </c>
      <c r="AT108" s="30" t="s">
        <v>46</v>
      </c>
      <c r="AU108" s="30" t="s">
        <v>46</v>
      </c>
      <c r="AV108" s="30" t="s">
        <v>46</v>
      </c>
      <c r="AW108" s="30" t="s">
        <v>46</v>
      </c>
      <c r="AX108" s="30" t="s">
        <v>46</v>
      </c>
      <c r="AY108" s="30" t="s">
        <v>46</v>
      </c>
      <c r="AZ108" s="186"/>
      <c r="BA108" s="15"/>
    </row>
    <row r="109" spans="1:53" ht="30" customHeight="1" x14ac:dyDescent="0.2">
      <c r="A109" s="221"/>
      <c r="B109" s="222" t="s">
        <v>233</v>
      </c>
      <c r="C109" s="223"/>
      <c r="D109" s="223"/>
      <c r="E109" s="223"/>
      <c r="F109" s="223"/>
      <c r="G109" s="223"/>
      <c r="H109" s="223"/>
      <c r="I109" s="223"/>
      <c r="J109" s="223"/>
      <c r="K109" s="223"/>
      <c r="L109" s="223"/>
      <c r="M109" s="223"/>
      <c r="N109" s="223"/>
      <c r="O109" s="223"/>
      <c r="P109" s="223"/>
      <c r="Q109" s="223"/>
      <c r="R109" s="224"/>
      <c r="S109" s="224"/>
      <c r="T109" s="224"/>
      <c r="U109" s="223"/>
      <c r="V109" s="225" t="s">
        <v>43</v>
      </c>
      <c r="W109" s="231" t="s">
        <v>44</v>
      </c>
      <c r="X109" s="232" t="s">
        <v>45</v>
      </c>
      <c r="Y109" s="215" t="s">
        <v>46</v>
      </c>
      <c r="Z109" s="225" t="s">
        <v>232</v>
      </c>
      <c r="AA109" s="30" t="s">
        <v>46</v>
      </c>
      <c r="AB109" s="30" t="s">
        <v>46</v>
      </c>
      <c r="AC109" s="30" t="s">
        <v>46</v>
      </c>
      <c r="AD109" s="30" t="s">
        <v>46</v>
      </c>
      <c r="AE109" s="30" t="s">
        <v>46</v>
      </c>
      <c r="AF109" s="215" t="s">
        <v>46</v>
      </c>
      <c r="AG109" s="215" t="s">
        <v>46</v>
      </c>
      <c r="AH109" s="215"/>
      <c r="AI109" s="215"/>
      <c r="AJ109" s="215"/>
      <c r="AK109" s="215"/>
      <c r="AL109" s="231" t="s">
        <v>50</v>
      </c>
      <c r="AM109" s="220">
        <v>1000000</v>
      </c>
      <c r="AN109" s="220">
        <v>1000000</v>
      </c>
      <c r="AO109" s="26">
        <v>0</v>
      </c>
      <c r="AP109" s="215" t="s">
        <v>46</v>
      </c>
      <c r="AQ109" s="215" t="s">
        <v>46</v>
      </c>
      <c r="AR109" s="215" t="s">
        <v>46</v>
      </c>
      <c r="AS109" s="215" t="s">
        <v>46</v>
      </c>
      <c r="AT109" s="215" t="s">
        <v>46</v>
      </c>
      <c r="AU109" s="215" t="s">
        <v>46</v>
      </c>
      <c r="AV109" s="215" t="s">
        <v>46</v>
      </c>
      <c r="AW109" s="215" t="s">
        <v>46</v>
      </c>
      <c r="AX109" s="215" t="s">
        <v>46</v>
      </c>
      <c r="AY109" s="215" t="s">
        <v>46</v>
      </c>
      <c r="AZ109" s="186" t="s">
        <v>125</v>
      </c>
      <c r="BA109" s="15"/>
    </row>
    <row r="110" spans="1:53" ht="30" customHeight="1" x14ac:dyDescent="0.2">
      <c r="A110" s="221"/>
      <c r="B110" s="222" t="s">
        <v>234</v>
      </c>
      <c r="C110" s="223"/>
      <c r="D110" s="223"/>
      <c r="E110" s="223"/>
      <c r="F110" s="223"/>
      <c r="G110" s="223"/>
      <c r="H110" s="223"/>
      <c r="I110" s="223"/>
      <c r="J110" s="223"/>
      <c r="K110" s="223"/>
      <c r="L110" s="223"/>
      <c r="M110" s="223"/>
      <c r="N110" s="223"/>
      <c r="O110" s="223"/>
      <c r="P110" s="223"/>
      <c r="Q110" s="223"/>
      <c r="R110" s="224"/>
      <c r="S110" s="224"/>
      <c r="T110" s="224"/>
      <c r="U110" s="223"/>
      <c r="V110" s="225" t="s">
        <v>123</v>
      </c>
      <c r="W110" s="231" t="s">
        <v>44</v>
      </c>
      <c r="X110" s="232" t="s">
        <v>71</v>
      </c>
      <c r="Y110" s="215" t="s">
        <v>46</v>
      </c>
      <c r="Z110" s="225" t="s">
        <v>235</v>
      </c>
      <c r="AA110" s="30" t="s">
        <v>46</v>
      </c>
      <c r="AB110" s="30" t="s">
        <v>46</v>
      </c>
      <c r="AC110" s="30" t="s">
        <v>46</v>
      </c>
      <c r="AD110" s="30" t="s">
        <v>46</v>
      </c>
      <c r="AE110" s="30" t="s">
        <v>46</v>
      </c>
      <c r="AF110" s="216" t="s">
        <v>136</v>
      </c>
      <c r="AG110" s="216" t="s">
        <v>136</v>
      </c>
      <c r="AH110" s="215"/>
      <c r="AI110" s="215"/>
      <c r="AJ110" s="215"/>
      <c r="AK110" s="215"/>
      <c r="AL110" s="231" t="s">
        <v>50</v>
      </c>
      <c r="AM110" s="220">
        <v>62000</v>
      </c>
      <c r="AN110" s="220">
        <v>62000</v>
      </c>
      <c r="AO110" s="26">
        <v>0</v>
      </c>
      <c r="AP110" s="220">
        <v>38000</v>
      </c>
      <c r="AQ110" s="220">
        <v>38000</v>
      </c>
      <c r="AR110" s="26">
        <v>0</v>
      </c>
      <c r="AS110" s="215" t="s">
        <v>46</v>
      </c>
      <c r="AT110" s="215" t="s">
        <v>46</v>
      </c>
      <c r="AU110" s="215" t="s">
        <v>46</v>
      </c>
      <c r="AV110" s="215" t="s">
        <v>46</v>
      </c>
      <c r="AW110" s="215" t="s">
        <v>46</v>
      </c>
      <c r="AX110" s="215" t="s">
        <v>46</v>
      </c>
      <c r="AY110" s="215" t="s">
        <v>46</v>
      </c>
      <c r="AZ110" s="186"/>
      <c r="BA110" s="15"/>
    </row>
    <row r="111" spans="1:53" ht="48" customHeight="1" x14ac:dyDescent="0.2">
      <c r="A111" s="239"/>
      <c r="B111" s="240" t="s">
        <v>236</v>
      </c>
      <c r="C111" s="241"/>
      <c r="D111" s="241"/>
      <c r="E111" s="241"/>
      <c r="F111" s="241"/>
      <c r="G111" s="241"/>
      <c r="H111" s="241"/>
      <c r="I111" s="241"/>
      <c r="J111" s="241"/>
      <c r="K111" s="241"/>
      <c r="L111" s="241"/>
      <c r="M111" s="241"/>
      <c r="N111" s="241"/>
      <c r="O111" s="241"/>
      <c r="P111" s="241"/>
      <c r="Q111" s="241"/>
      <c r="R111" s="242"/>
      <c r="S111" s="242"/>
      <c r="T111" s="242"/>
      <c r="U111" s="241"/>
      <c r="V111" s="243" t="s">
        <v>43</v>
      </c>
      <c r="W111" s="244" t="s">
        <v>44</v>
      </c>
      <c r="X111" s="232" t="s">
        <v>186</v>
      </c>
      <c r="Y111" s="245" t="s">
        <v>46</v>
      </c>
      <c r="Z111" s="243" t="s">
        <v>235</v>
      </c>
      <c r="AA111" s="245" t="s">
        <v>46</v>
      </c>
      <c r="AB111" s="245" t="s">
        <v>46</v>
      </c>
      <c r="AC111" s="245" t="s">
        <v>46</v>
      </c>
      <c r="AD111" s="245" t="s">
        <v>46</v>
      </c>
      <c r="AE111" s="246" t="s">
        <v>204</v>
      </c>
      <c r="AF111" s="247" t="s">
        <v>237</v>
      </c>
      <c r="AG111" s="247" t="s">
        <v>237</v>
      </c>
      <c r="AH111" s="215"/>
      <c r="AI111" s="215"/>
      <c r="AJ111" s="215"/>
      <c r="AK111" s="215"/>
      <c r="AL111" s="244" t="s">
        <v>50</v>
      </c>
      <c r="AM111" s="248">
        <v>290000</v>
      </c>
      <c r="AN111" s="248">
        <v>290000</v>
      </c>
      <c r="AO111" s="34">
        <v>0</v>
      </c>
      <c r="AP111" s="248">
        <v>234000</v>
      </c>
      <c r="AQ111" s="248">
        <v>234000</v>
      </c>
      <c r="AR111" s="249">
        <v>0</v>
      </c>
      <c r="AS111" s="215" t="s">
        <v>46</v>
      </c>
      <c r="AT111" s="215" t="s">
        <v>46</v>
      </c>
      <c r="AU111" s="215" t="s">
        <v>46</v>
      </c>
      <c r="AV111" s="215" t="s">
        <v>46</v>
      </c>
      <c r="AW111" s="215" t="s">
        <v>46</v>
      </c>
      <c r="AX111" s="215" t="s">
        <v>46</v>
      </c>
      <c r="AY111" s="215" t="s">
        <v>46</v>
      </c>
      <c r="AZ111" s="250"/>
      <c r="BA111" s="35"/>
    </row>
    <row r="112" spans="1:53" ht="30" customHeight="1" x14ac:dyDescent="0.2">
      <c r="A112" s="221"/>
      <c r="B112" s="222" t="s">
        <v>238</v>
      </c>
      <c r="C112" s="223"/>
      <c r="D112" s="223"/>
      <c r="E112" s="223"/>
      <c r="F112" s="223"/>
      <c r="G112" s="223"/>
      <c r="H112" s="223"/>
      <c r="I112" s="223"/>
      <c r="J112" s="223"/>
      <c r="K112" s="223"/>
      <c r="L112" s="223"/>
      <c r="M112" s="223"/>
      <c r="N112" s="223"/>
      <c r="O112" s="223"/>
      <c r="P112" s="223"/>
      <c r="Q112" s="223"/>
      <c r="R112" s="224"/>
      <c r="S112" s="224"/>
      <c r="T112" s="224"/>
      <c r="U112" s="223"/>
      <c r="V112" s="225" t="s">
        <v>92</v>
      </c>
      <c r="W112" s="231" t="s">
        <v>44</v>
      </c>
      <c r="X112" s="232" t="s">
        <v>71</v>
      </c>
      <c r="Y112" s="215" t="s">
        <v>46</v>
      </c>
      <c r="Z112" s="225" t="s">
        <v>239</v>
      </c>
      <c r="AA112" s="30" t="s">
        <v>46</v>
      </c>
      <c r="AB112" s="30" t="s">
        <v>46</v>
      </c>
      <c r="AC112" s="30" t="s">
        <v>46</v>
      </c>
      <c r="AD112" s="30" t="s">
        <v>46</v>
      </c>
      <c r="AE112" s="219" t="s">
        <v>240</v>
      </c>
      <c r="AF112" s="216" t="s">
        <v>241</v>
      </c>
      <c r="AG112" s="216" t="s">
        <v>241</v>
      </c>
      <c r="AH112" s="215"/>
      <c r="AI112" s="215"/>
      <c r="AJ112" s="215"/>
      <c r="AK112" s="215"/>
      <c r="AL112" s="231" t="s">
        <v>50</v>
      </c>
      <c r="AM112" s="220">
        <v>120000</v>
      </c>
      <c r="AN112" s="220">
        <v>120000</v>
      </c>
      <c r="AO112" s="26">
        <v>0</v>
      </c>
      <c r="AP112" s="220">
        <v>103800</v>
      </c>
      <c r="AQ112" s="220">
        <v>103800</v>
      </c>
      <c r="AR112" s="26">
        <v>0</v>
      </c>
      <c r="AS112" s="215" t="s">
        <v>46</v>
      </c>
      <c r="AT112" s="215" t="s">
        <v>46</v>
      </c>
      <c r="AU112" s="215" t="s">
        <v>46</v>
      </c>
      <c r="AV112" s="215" t="s">
        <v>46</v>
      </c>
      <c r="AW112" s="215" t="s">
        <v>46</v>
      </c>
      <c r="AX112" s="215" t="s">
        <v>46</v>
      </c>
      <c r="AY112" s="215" t="s">
        <v>46</v>
      </c>
      <c r="AZ112" s="186"/>
      <c r="BA112" s="15"/>
    </row>
    <row r="113" spans="1:53" ht="30" customHeight="1" x14ac:dyDescent="0.2">
      <c r="A113" s="221"/>
      <c r="B113" s="222" t="s">
        <v>242</v>
      </c>
      <c r="C113" s="223"/>
      <c r="D113" s="223"/>
      <c r="E113" s="223"/>
      <c r="F113" s="223"/>
      <c r="G113" s="223"/>
      <c r="H113" s="223"/>
      <c r="I113" s="223"/>
      <c r="J113" s="223"/>
      <c r="K113" s="223"/>
      <c r="L113" s="223"/>
      <c r="M113" s="223"/>
      <c r="N113" s="223"/>
      <c r="O113" s="223"/>
      <c r="P113" s="223"/>
      <c r="Q113" s="223"/>
      <c r="R113" s="224"/>
      <c r="S113" s="224"/>
      <c r="T113" s="224"/>
      <c r="U113" s="223"/>
      <c r="V113" s="225" t="s">
        <v>92</v>
      </c>
      <c r="W113" s="231" t="s">
        <v>44</v>
      </c>
      <c r="X113" s="232" t="s">
        <v>71</v>
      </c>
      <c r="Y113" s="215" t="s">
        <v>46</v>
      </c>
      <c r="Z113" s="225" t="s">
        <v>239</v>
      </c>
      <c r="AA113" s="30" t="s">
        <v>46</v>
      </c>
      <c r="AB113" s="30" t="s">
        <v>46</v>
      </c>
      <c r="AC113" s="30" t="s">
        <v>46</v>
      </c>
      <c r="AD113" s="30" t="s">
        <v>46</v>
      </c>
      <c r="AE113" s="30" t="s">
        <v>46</v>
      </c>
      <c r="AF113" s="30" t="s">
        <v>46</v>
      </c>
      <c r="AG113" s="30" t="s">
        <v>46</v>
      </c>
      <c r="AH113" s="30"/>
      <c r="AI113" s="30"/>
      <c r="AJ113" s="30"/>
      <c r="AK113" s="30"/>
      <c r="AL113" s="231" t="s">
        <v>50</v>
      </c>
      <c r="AM113" s="220">
        <v>300000</v>
      </c>
      <c r="AN113" s="220">
        <v>300000</v>
      </c>
      <c r="AO113" s="26">
        <v>0</v>
      </c>
      <c r="AP113" s="219"/>
      <c r="AQ113" s="219"/>
      <c r="AR113" s="219"/>
      <c r="AS113" s="215" t="s">
        <v>46</v>
      </c>
      <c r="AT113" s="215" t="s">
        <v>46</v>
      </c>
      <c r="AU113" s="215" t="s">
        <v>46</v>
      </c>
      <c r="AV113" s="215" t="s">
        <v>46</v>
      </c>
      <c r="AW113" s="215" t="s">
        <v>46</v>
      </c>
      <c r="AX113" s="215" t="s">
        <v>46</v>
      </c>
      <c r="AY113" s="215" t="s">
        <v>46</v>
      </c>
      <c r="AZ113" s="186"/>
      <c r="BA113" s="15"/>
    </row>
    <row r="114" spans="1:53" ht="30" customHeight="1" x14ac:dyDescent="0.2">
      <c r="A114" s="221"/>
      <c r="B114" s="222" t="s">
        <v>243</v>
      </c>
      <c r="C114" s="223"/>
      <c r="D114" s="223"/>
      <c r="E114" s="223"/>
      <c r="F114" s="223"/>
      <c r="G114" s="223"/>
      <c r="H114" s="223"/>
      <c r="I114" s="223"/>
      <c r="J114" s="223"/>
      <c r="K114" s="223"/>
      <c r="L114" s="223"/>
      <c r="M114" s="223"/>
      <c r="N114" s="223"/>
      <c r="O114" s="223"/>
      <c r="P114" s="223"/>
      <c r="Q114" s="223"/>
      <c r="R114" s="224"/>
      <c r="S114" s="224"/>
      <c r="T114" s="224"/>
      <c r="U114" s="223"/>
      <c r="V114" s="225" t="s">
        <v>244</v>
      </c>
      <c r="W114" s="231" t="s">
        <v>44</v>
      </c>
      <c r="X114" s="232" t="s">
        <v>71</v>
      </c>
      <c r="Y114" s="215" t="s">
        <v>46</v>
      </c>
      <c r="Z114" s="225" t="s">
        <v>245</v>
      </c>
      <c r="AA114" s="30" t="s">
        <v>46</v>
      </c>
      <c r="AB114" s="30" t="s">
        <v>46</v>
      </c>
      <c r="AC114" s="30" t="s">
        <v>46</v>
      </c>
      <c r="AD114" s="30" t="s">
        <v>46</v>
      </c>
      <c r="AE114" s="30" t="s">
        <v>46</v>
      </c>
      <c r="AF114" s="215" t="s">
        <v>46</v>
      </c>
      <c r="AG114" s="215" t="s">
        <v>46</v>
      </c>
      <c r="AH114" s="215"/>
      <c r="AI114" s="215"/>
      <c r="AJ114" s="215"/>
      <c r="AK114" s="215"/>
      <c r="AL114" s="231" t="s">
        <v>50</v>
      </c>
      <c r="AM114" s="220">
        <v>80000</v>
      </c>
      <c r="AN114" s="220">
        <v>80000</v>
      </c>
      <c r="AO114" s="26">
        <v>0</v>
      </c>
      <c r="AP114" s="215" t="s">
        <v>46</v>
      </c>
      <c r="AQ114" s="215" t="s">
        <v>46</v>
      </c>
      <c r="AR114" s="215" t="s">
        <v>46</v>
      </c>
      <c r="AS114" s="215" t="s">
        <v>46</v>
      </c>
      <c r="AT114" s="215" t="s">
        <v>46</v>
      </c>
      <c r="AU114" s="215" t="s">
        <v>46</v>
      </c>
      <c r="AV114" s="215" t="s">
        <v>46</v>
      </c>
      <c r="AW114" s="215" t="s">
        <v>46</v>
      </c>
      <c r="AX114" s="215" t="s">
        <v>46</v>
      </c>
      <c r="AY114" s="215" t="s">
        <v>46</v>
      </c>
      <c r="AZ114" s="186" t="s">
        <v>125</v>
      </c>
      <c r="BA114" s="15"/>
    </row>
    <row r="115" spans="1:53" ht="30" customHeight="1" x14ac:dyDescent="0.2">
      <c r="A115" s="221"/>
      <c r="B115" s="222" t="s">
        <v>246</v>
      </c>
      <c r="C115" s="223"/>
      <c r="D115" s="223"/>
      <c r="E115" s="223"/>
      <c r="F115" s="223"/>
      <c r="G115" s="223"/>
      <c r="H115" s="223"/>
      <c r="I115" s="223"/>
      <c r="J115" s="223"/>
      <c r="K115" s="223"/>
      <c r="L115" s="223"/>
      <c r="M115" s="223"/>
      <c r="N115" s="223"/>
      <c r="O115" s="223"/>
      <c r="P115" s="223"/>
      <c r="Q115" s="223"/>
      <c r="R115" s="224"/>
      <c r="S115" s="224"/>
      <c r="T115" s="224"/>
      <c r="U115" s="223"/>
      <c r="V115" s="225" t="s">
        <v>81</v>
      </c>
      <c r="W115" s="231" t="s">
        <v>44</v>
      </c>
      <c r="X115" s="232" t="s">
        <v>71</v>
      </c>
      <c r="Y115" s="215" t="s">
        <v>46</v>
      </c>
      <c r="Z115" s="225" t="s">
        <v>245</v>
      </c>
      <c r="AA115" s="30" t="s">
        <v>46</v>
      </c>
      <c r="AB115" s="30" t="s">
        <v>46</v>
      </c>
      <c r="AC115" s="30" t="s">
        <v>46</v>
      </c>
      <c r="AD115" s="30" t="s">
        <v>46</v>
      </c>
      <c r="AE115" s="30" t="s">
        <v>46</v>
      </c>
      <c r="AF115" s="215" t="s">
        <v>46</v>
      </c>
      <c r="AG115" s="215" t="s">
        <v>46</v>
      </c>
      <c r="AH115" s="215"/>
      <c r="AI115" s="215"/>
      <c r="AJ115" s="215"/>
      <c r="AK115" s="215"/>
      <c r="AL115" s="231" t="s">
        <v>50</v>
      </c>
      <c r="AM115" s="220">
        <v>80000</v>
      </c>
      <c r="AN115" s="220">
        <v>80000</v>
      </c>
      <c r="AO115" s="26">
        <v>0</v>
      </c>
      <c r="AP115" s="220">
        <v>79945</v>
      </c>
      <c r="AQ115" s="220">
        <v>79945</v>
      </c>
      <c r="AR115" s="26">
        <v>0</v>
      </c>
      <c r="AS115" s="215" t="s">
        <v>46</v>
      </c>
      <c r="AT115" s="215" t="s">
        <v>46</v>
      </c>
      <c r="AU115" s="215" t="s">
        <v>46</v>
      </c>
      <c r="AV115" s="215" t="s">
        <v>46</v>
      </c>
      <c r="AW115" s="215" t="s">
        <v>46</v>
      </c>
      <c r="AX115" s="215" t="s">
        <v>46</v>
      </c>
      <c r="AY115" s="215" t="s">
        <v>46</v>
      </c>
      <c r="AZ115" s="186"/>
      <c r="BA115" s="15"/>
    </row>
    <row r="116" spans="1:53" ht="30" customHeight="1" x14ac:dyDescent="0.2">
      <c r="A116" s="221"/>
      <c r="B116" s="222" t="s">
        <v>247</v>
      </c>
      <c r="C116" s="223"/>
      <c r="D116" s="223"/>
      <c r="E116" s="223"/>
      <c r="F116" s="223"/>
      <c r="G116" s="223"/>
      <c r="H116" s="223"/>
      <c r="I116" s="223"/>
      <c r="J116" s="223"/>
      <c r="K116" s="223"/>
      <c r="L116" s="223"/>
      <c r="M116" s="223"/>
      <c r="N116" s="223"/>
      <c r="O116" s="223"/>
      <c r="P116" s="223"/>
      <c r="Q116" s="223"/>
      <c r="R116" s="224"/>
      <c r="S116" s="224"/>
      <c r="T116" s="224"/>
      <c r="U116" s="223"/>
      <c r="V116" s="225" t="s">
        <v>112</v>
      </c>
      <c r="W116" s="231" t="s">
        <v>44</v>
      </c>
      <c r="X116" s="232" t="s">
        <v>71</v>
      </c>
      <c r="Y116" s="215" t="s">
        <v>46</v>
      </c>
      <c r="Z116" s="225" t="s">
        <v>248</v>
      </c>
      <c r="AA116" s="30" t="s">
        <v>46</v>
      </c>
      <c r="AB116" s="30" t="s">
        <v>46</v>
      </c>
      <c r="AC116" s="30" t="s">
        <v>46</v>
      </c>
      <c r="AD116" s="30" t="s">
        <v>46</v>
      </c>
      <c r="AE116" s="30" t="s">
        <v>46</v>
      </c>
      <c r="AF116" s="215" t="s">
        <v>46</v>
      </c>
      <c r="AG116" s="215" t="s">
        <v>46</v>
      </c>
      <c r="AH116" s="215"/>
      <c r="AI116" s="215"/>
      <c r="AJ116" s="215"/>
      <c r="AK116" s="215"/>
      <c r="AL116" s="231" t="s">
        <v>50</v>
      </c>
      <c r="AM116" s="220">
        <v>100000</v>
      </c>
      <c r="AN116" s="220">
        <v>100000</v>
      </c>
      <c r="AO116" s="26">
        <v>0</v>
      </c>
      <c r="AP116" s="219"/>
      <c r="AQ116" s="219"/>
      <c r="AR116" s="219"/>
      <c r="AS116" s="215" t="s">
        <v>46</v>
      </c>
      <c r="AT116" s="215" t="s">
        <v>46</v>
      </c>
      <c r="AU116" s="215" t="s">
        <v>46</v>
      </c>
      <c r="AV116" s="215" t="s">
        <v>46</v>
      </c>
      <c r="AW116" s="215" t="s">
        <v>46</v>
      </c>
      <c r="AX116" s="215" t="s">
        <v>46</v>
      </c>
      <c r="AY116" s="215" t="s">
        <v>46</v>
      </c>
      <c r="AZ116" s="186"/>
      <c r="BA116" s="15"/>
    </row>
    <row r="117" spans="1:53" ht="30" customHeight="1" x14ac:dyDescent="0.2">
      <c r="A117" s="221"/>
      <c r="B117" s="222" t="s">
        <v>249</v>
      </c>
      <c r="C117" s="223"/>
      <c r="D117" s="223"/>
      <c r="E117" s="223"/>
      <c r="F117" s="223"/>
      <c r="G117" s="223"/>
      <c r="H117" s="223"/>
      <c r="I117" s="223"/>
      <c r="J117" s="223"/>
      <c r="K117" s="223"/>
      <c r="L117" s="223"/>
      <c r="M117" s="223"/>
      <c r="N117" s="223"/>
      <c r="O117" s="223"/>
      <c r="P117" s="223"/>
      <c r="Q117" s="223"/>
      <c r="R117" s="224"/>
      <c r="S117" s="224"/>
      <c r="T117" s="224"/>
      <c r="U117" s="223"/>
      <c r="V117" s="225" t="s">
        <v>112</v>
      </c>
      <c r="W117" s="231" t="s">
        <v>44</v>
      </c>
      <c r="X117" s="232" t="s">
        <v>71</v>
      </c>
      <c r="Y117" s="215" t="s">
        <v>46</v>
      </c>
      <c r="Z117" s="225" t="s">
        <v>250</v>
      </c>
      <c r="AA117" s="30" t="s">
        <v>46</v>
      </c>
      <c r="AB117" s="30" t="s">
        <v>46</v>
      </c>
      <c r="AC117" s="30" t="s">
        <v>46</v>
      </c>
      <c r="AD117" s="30" t="s">
        <v>46</v>
      </c>
      <c r="AE117" s="30" t="s">
        <v>46</v>
      </c>
      <c r="AF117" s="215" t="s">
        <v>46</v>
      </c>
      <c r="AG117" s="215" t="s">
        <v>46</v>
      </c>
      <c r="AH117" s="215"/>
      <c r="AI117" s="215"/>
      <c r="AJ117" s="215"/>
      <c r="AK117" s="215"/>
      <c r="AL117" s="231" t="s">
        <v>50</v>
      </c>
      <c r="AM117" s="220">
        <v>52500</v>
      </c>
      <c r="AN117" s="220">
        <v>52500</v>
      </c>
      <c r="AO117" s="26">
        <v>0</v>
      </c>
      <c r="AP117" s="219"/>
      <c r="AQ117" s="219"/>
      <c r="AR117" s="219"/>
      <c r="AS117" s="215" t="s">
        <v>46</v>
      </c>
      <c r="AT117" s="215" t="s">
        <v>46</v>
      </c>
      <c r="AU117" s="215" t="s">
        <v>46</v>
      </c>
      <c r="AV117" s="215" t="s">
        <v>46</v>
      </c>
      <c r="AW117" s="215" t="s">
        <v>46</v>
      </c>
      <c r="AX117" s="215" t="s">
        <v>46</v>
      </c>
      <c r="AY117" s="215" t="s">
        <v>46</v>
      </c>
      <c r="AZ117" s="186"/>
      <c r="BA117" s="15"/>
    </row>
    <row r="118" spans="1:53" ht="30" customHeight="1" x14ac:dyDescent="0.2">
      <c r="A118" s="276"/>
      <c r="B118" s="264" t="s">
        <v>251</v>
      </c>
      <c r="C118" s="277"/>
      <c r="D118" s="277"/>
      <c r="E118" s="277"/>
      <c r="F118" s="277"/>
      <c r="G118" s="277"/>
      <c r="H118" s="277"/>
      <c r="I118" s="277"/>
      <c r="J118" s="277"/>
      <c r="K118" s="277"/>
      <c r="L118" s="277"/>
      <c r="M118" s="277"/>
      <c r="N118" s="277"/>
      <c r="O118" s="277"/>
      <c r="P118" s="277"/>
      <c r="Q118" s="277"/>
      <c r="R118" s="278"/>
      <c r="S118" s="278"/>
      <c r="T118" s="278"/>
      <c r="U118" s="277"/>
      <c r="V118" s="266" t="s">
        <v>92</v>
      </c>
      <c r="W118" s="284" t="s">
        <v>44</v>
      </c>
      <c r="X118" s="305" t="s">
        <v>71</v>
      </c>
      <c r="Y118" s="283" t="s">
        <v>46</v>
      </c>
      <c r="Z118" s="266" t="s">
        <v>252</v>
      </c>
      <c r="AA118" s="267" t="s">
        <v>46</v>
      </c>
      <c r="AB118" s="267" t="s">
        <v>46</v>
      </c>
      <c r="AC118" s="267" t="s">
        <v>46</v>
      </c>
      <c r="AD118" s="267" t="s">
        <v>46</v>
      </c>
      <c r="AE118" s="267" t="s">
        <v>46</v>
      </c>
      <c r="AF118" s="283" t="s">
        <v>46</v>
      </c>
      <c r="AG118" s="283" t="s">
        <v>46</v>
      </c>
      <c r="AH118" s="283"/>
      <c r="AI118" s="283"/>
      <c r="AJ118" s="283"/>
      <c r="AK118" s="283"/>
      <c r="AL118" s="284" t="s">
        <v>50</v>
      </c>
      <c r="AM118" s="270">
        <v>135000</v>
      </c>
      <c r="AN118" s="270">
        <v>135000</v>
      </c>
      <c r="AO118" s="270">
        <v>0</v>
      </c>
      <c r="AP118" s="265"/>
      <c r="AQ118" s="265"/>
      <c r="AR118" s="265"/>
      <c r="AS118" s="215" t="s">
        <v>46</v>
      </c>
      <c r="AT118" s="215" t="s">
        <v>46</v>
      </c>
      <c r="AU118" s="215" t="s">
        <v>46</v>
      </c>
      <c r="AV118" s="215" t="s">
        <v>46</v>
      </c>
      <c r="AW118" s="215" t="s">
        <v>46</v>
      </c>
      <c r="AX118" s="215" t="s">
        <v>46</v>
      </c>
      <c r="AY118" s="215" t="s">
        <v>46</v>
      </c>
      <c r="AZ118" s="282"/>
      <c r="BA118" s="15"/>
    </row>
    <row r="119" spans="1:53" ht="30" customHeight="1" x14ac:dyDescent="0.2">
      <c r="A119" s="297"/>
      <c r="B119" s="298" t="s">
        <v>253</v>
      </c>
      <c r="C119" s="299"/>
      <c r="D119" s="299"/>
      <c r="E119" s="299"/>
      <c r="F119" s="299"/>
      <c r="G119" s="299"/>
      <c r="H119" s="299"/>
      <c r="I119" s="299"/>
      <c r="J119" s="299"/>
      <c r="K119" s="299"/>
      <c r="L119" s="299"/>
      <c r="M119" s="299"/>
      <c r="N119" s="299"/>
      <c r="O119" s="299"/>
      <c r="P119" s="299"/>
      <c r="Q119" s="299"/>
      <c r="R119" s="300"/>
      <c r="S119" s="300"/>
      <c r="T119" s="300"/>
      <c r="U119" s="299"/>
      <c r="V119" s="300" t="s">
        <v>81</v>
      </c>
      <c r="W119" s="301" t="s">
        <v>44</v>
      </c>
      <c r="X119" s="302" t="s">
        <v>71</v>
      </c>
      <c r="Y119" s="295" t="s">
        <v>46</v>
      </c>
      <c r="Z119" s="300" t="s">
        <v>254</v>
      </c>
      <c r="AA119" s="289" t="s">
        <v>46</v>
      </c>
      <c r="AB119" s="289" t="s">
        <v>46</v>
      </c>
      <c r="AC119" s="289" t="s">
        <v>46</v>
      </c>
      <c r="AD119" s="289" t="s">
        <v>46</v>
      </c>
      <c r="AE119" s="289" t="s">
        <v>46</v>
      </c>
      <c r="AF119" s="295" t="s">
        <v>46</v>
      </c>
      <c r="AG119" s="295" t="s">
        <v>46</v>
      </c>
      <c r="AH119" s="295"/>
      <c r="AI119" s="295"/>
      <c r="AJ119" s="295"/>
      <c r="AK119" s="295"/>
      <c r="AL119" s="301" t="s">
        <v>50</v>
      </c>
      <c r="AM119" s="303">
        <v>130000</v>
      </c>
      <c r="AN119" s="303">
        <v>130000</v>
      </c>
      <c r="AO119" s="291">
        <v>0</v>
      </c>
      <c r="AP119" s="304"/>
      <c r="AQ119" s="304"/>
      <c r="AR119" s="304"/>
      <c r="AS119" s="215" t="s">
        <v>46</v>
      </c>
      <c r="AT119" s="215" t="s">
        <v>46</v>
      </c>
      <c r="AU119" s="215" t="s">
        <v>46</v>
      </c>
      <c r="AV119" s="215" t="s">
        <v>46</v>
      </c>
      <c r="AW119" s="215" t="s">
        <v>46</v>
      </c>
      <c r="AX119" s="215" t="s">
        <v>46</v>
      </c>
      <c r="AY119" s="215" t="s">
        <v>46</v>
      </c>
      <c r="AZ119" s="292"/>
      <c r="BA119" s="15"/>
    </row>
    <row r="120" spans="1:53" ht="30" customHeight="1" x14ac:dyDescent="0.2">
      <c r="A120" s="221"/>
      <c r="B120" s="222" t="s">
        <v>255</v>
      </c>
      <c r="C120" s="223"/>
      <c r="D120" s="223"/>
      <c r="E120" s="223"/>
      <c r="F120" s="223"/>
      <c r="G120" s="223"/>
      <c r="H120" s="223"/>
      <c r="I120" s="223"/>
      <c r="J120" s="223"/>
      <c r="K120" s="223"/>
      <c r="L120" s="223"/>
      <c r="M120" s="223"/>
      <c r="N120" s="223"/>
      <c r="O120" s="223"/>
      <c r="P120" s="223"/>
      <c r="Q120" s="223"/>
      <c r="R120" s="224"/>
      <c r="S120" s="224"/>
      <c r="T120" s="224"/>
      <c r="U120" s="223"/>
      <c r="V120" s="225" t="s">
        <v>81</v>
      </c>
      <c r="W120" s="38" t="s">
        <v>44</v>
      </c>
      <c r="X120" s="36" t="s">
        <v>71</v>
      </c>
      <c r="Y120" s="215" t="s">
        <v>46</v>
      </c>
      <c r="Z120" s="225" t="s">
        <v>254</v>
      </c>
      <c r="AA120" s="30" t="s">
        <v>46</v>
      </c>
      <c r="AB120" s="30" t="s">
        <v>46</v>
      </c>
      <c r="AC120" s="30" t="s">
        <v>46</v>
      </c>
      <c r="AD120" s="30" t="s">
        <v>46</v>
      </c>
      <c r="AE120" s="30" t="s">
        <v>46</v>
      </c>
      <c r="AF120" s="215" t="s">
        <v>46</v>
      </c>
      <c r="AG120" s="215" t="s">
        <v>46</v>
      </c>
      <c r="AH120" s="215"/>
      <c r="AI120" s="215"/>
      <c r="AJ120" s="215"/>
      <c r="AK120" s="215"/>
      <c r="AL120" s="231" t="s">
        <v>50</v>
      </c>
      <c r="AM120" s="220">
        <v>500000</v>
      </c>
      <c r="AN120" s="220">
        <v>500000</v>
      </c>
      <c r="AO120" s="26">
        <v>0</v>
      </c>
      <c r="AP120" s="219"/>
      <c r="AQ120" s="219"/>
      <c r="AR120" s="219"/>
      <c r="AS120" s="215" t="s">
        <v>46</v>
      </c>
      <c r="AT120" s="215" t="s">
        <v>46</v>
      </c>
      <c r="AU120" s="215" t="s">
        <v>46</v>
      </c>
      <c r="AV120" s="215" t="s">
        <v>46</v>
      </c>
      <c r="AW120" s="215" t="s">
        <v>46</v>
      </c>
      <c r="AX120" s="215" t="s">
        <v>46</v>
      </c>
      <c r="AY120" s="215" t="s">
        <v>46</v>
      </c>
      <c r="AZ120" s="186"/>
      <c r="BA120" s="15"/>
    </row>
    <row r="121" spans="1:53" ht="30" customHeight="1" x14ac:dyDescent="0.2">
      <c r="A121" s="221"/>
      <c r="B121" s="222" t="s">
        <v>256</v>
      </c>
      <c r="C121" s="223"/>
      <c r="D121" s="223"/>
      <c r="E121" s="223"/>
      <c r="F121" s="223"/>
      <c r="G121" s="223"/>
      <c r="H121" s="223"/>
      <c r="I121" s="223"/>
      <c r="J121" s="223"/>
      <c r="K121" s="223"/>
      <c r="L121" s="223"/>
      <c r="M121" s="223"/>
      <c r="N121" s="223"/>
      <c r="O121" s="223"/>
      <c r="P121" s="223"/>
      <c r="Q121" s="223"/>
      <c r="R121" s="224"/>
      <c r="S121" s="224"/>
      <c r="T121" s="224"/>
      <c r="U121" s="223"/>
      <c r="V121" s="225" t="s">
        <v>257</v>
      </c>
      <c r="W121" s="38" t="s">
        <v>44</v>
      </c>
      <c r="X121" s="36" t="s">
        <v>71</v>
      </c>
      <c r="Y121" s="215" t="s">
        <v>46</v>
      </c>
      <c r="Z121" s="225" t="s">
        <v>258</v>
      </c>
      <c r="AA121" s="30" t="s">
        <v>46</v>
      </c>
      <c r="AB121" s="30" t="s">
        <v>46</v>
      </c>
      <c r="AC121" s="30" t="s">
        <v>46</v>
      </c>
      <c r="AD121" s="30" t="s">
        <v>46</v>
      </c>
      <c r="AE121" s="30" t="s">
        <v>46</v>
      </c>
      <c r="AF121" s="216" t="s">
        <v>212</v>
      </c>
      <c r="AG121" s="216" t="s">
        <v>212</v>
      </c>
      <c r="AH121" s="215"/>
      <c r="AI121" s="215"/>
      <c r="AJ121" s="215"/>
      <c r="AK121" s="215"/>
      <c r="AL121" s="231" t="s">
        <v>50</v>
      </c>
      <c r="AM121" s="220">
        <v>150007.5</v>
      </c>
      <c r="AN121" s="220">
        <v>150007.5</v>
      </c>
      <c r="AO121" s="26">
        <v>0</v>
      </c>
      <c r="AP121" s="220">
        <v>120000</v>
      </c>
      <c r="AQ121" s="220">
        <v>120000</v>
      </c>
      <c r="AR121" s="26">
        <v>0</v>
      </c>
      <c r="AS121" s="215" t="s">
        <v>46</v>
      </c>
      <c r="AT121" s="215" t="s">
        <v>46</v>
      </c>
      <c r="AU121" s="215" t="s">
        <v>46</v>
      </c>
      <c r="AV121" s="215" t="s">
        <v>46</v>
      </c>
      <c r="AW121" s="215" t="s">
        <v>46</v>
      </c>
      <c r="AX121" s="215" t="s">
        <v>46</v>
      </c>
      <c r="AY121" s="215" t="s">
        <v>46</v>
      </c>
      <c r="AZ121" s="186"/>
      <c r="BA121" s="15"/>
    </row>
    <row r="122" spans="1:53" ht="30" customHeight="1" x14ac:dyDescent="0.2">
      <c r="A122" s="221"/>
      <c r="B122" s="222" t="s">
        <v>259</v>
      </c>
      <c r="C122" s="223"/>
      <c r="D122" s="223"/>
      <c r="E122" s="223"/>
      <c r="F122" s="223"/>
      <c r="G122" s="223"/>
      <c r="H122" s="223"/>
      <c r="I122" s="223"/>
      <c r="J122" s="223"/>
      <c r="K122" s="223"/>
      <c r="L122" s="223"/>
      <c r="M122" s="223"/>
      <c r="N122" s="223"/>
      <c r="O122" s="223"/>
      <c r="P122" s="223"/>
      <c r="Q122" s="223"/>
      <c r="R122" s="224"/>
      <c r="S122" s="224"/>
      <c r="T122" s="224"/>
      <c r="U122" s="223"/>
      <c r="V122" s="225" t="s">
        <v>81</v>
      </c>
      <c r="W122" s="38" t="s">
        <v>44</v>
      </c>
      <c r="X122" s="36" t="s">
        <v>71</v>
      </c>
      <c r="Y122" s="215" t="s">
        <v>46</v>
      </c>
      <c r="Z122" s="225" t="s">
        <v>260</v>
      </c>
      <c r="AA122" s="30" t="s">
        <v>46</v>
      </c>
      <c r="AB122" s="30" t="s">
        <v>46</v>
      </c>
      <c r="AC122" s="30" t="s">
        <v>46</v>
      </c>
      <c r="AD122" s="30" t="s">
        <v>46</v>
      </c>
      <c r="AE122" s="30" t="s">
        <v>46</v>
      </c>
      <c r="AF122" s="215" t="s">
        <v>46</v>
      </c>
      <c r="AG122" s="215" t="s">
        <v>46</v>
      </c>
      <c r="AH122" s="215"/>
      <c r="AI122" s="215"/>
      <c r="AJ122" s="215"/>
      <c r="AK122" s="215"/>
      <c r="AL122" s="231" t="s">
        <v>50</v>
      </c>
      <c r="AM122" s="220">
        <v>300000</v>
      </c>
      <c r="AN122" s="220">
        <v>300000</v>
      </c>
      <c r="AO122" s="26">
        <v>0</v>
      </c>
      <c r="AP122" s="219"/>
      <c r="AQ122" s="219"/>
      <c r="AR122" s="219"/>
      <c r="AS122" s="215" t="s">
        <v>46</v>
      </c>
      <c r="AT122" s="215" t="s">
        <v>46</v>
      </c>
      <c r="AU122" s="215" t="s">
        <v>46</v>
      </c>
      <c r="AV122" s="215" t="s">
        <v>46</v>
      </c>
      <c r="AW122" s="215" t="s">
        <v>46</v>
      </c>
      <c r="AX122" s="215" t="s">
        <v>46</v>
      </c>
      <c r="AY122" s="215" t="s">
        <v>46</v>
      </c>
      <c r="AZ122" s="186"/>
      <c r="BA122" s="15"/>
    </row>
    <row r="123" spans="1:53" ht="30" customHeight="1" x14ac:dyDescent="0.2">
      <c r="A123" s="221"/>
      <c r="B123" s="222" t="s">
        <v>261</v>
      </c>
      <c r="C123" s="223"/>
      <c r="D123" s="223"/>
      <c r="E123" s="223"/>
      <c r="F123" s="223"/>
      <c r="G123" s="223"/>
      <c r="H123" s="223"/>
      <c r="I123" s="223"/>
      <c r="J123" s="223"/>
      <c r="K123" s="223"/>
      <c r="L123" s="223"/>
      <c r="M123" s="223"/>
      <c r="N123" s="223"/>
      <c r="O123" s="223"/>
      <c r="P123" s="223"/>
      <c r="Q123" s="223"/>
      <c r="R123" s="224"/>
      <c r="S123" s="224"/>
      <c r="T123" s="224"/>
      <c r="U123" s="223"/>
      <c r="V123" s="225" t="s">
        <v>43</v>
      </c>
      <c r="W123" s="38" t="s">
        <v>44</v>
      </c>
      <c r="X123" s="36" t="s">
        <v>45</v>
      </c>
      <c r="Y123" s="215" t="s">
        <v>46</v>
      </c>
      <c r="Z123" s="225" t="s">
        <v>262</v>
      </c>
      <c r="AA123" s="30" t="s">
        <v>46</v>
      </c>
      <c r="AB123" s="30" t="s">
        <v>46</v>
      </c>
      <c r="AC123" s="30" t="s">
        <v>46</v>
      </c>
      <c r="AD123" s="30" t="s">
        <v>46</v>
      </c>
      <c r="AE123" s="30" t="s">
        <v>46</v>
      </c>
      <c r="AF123" s="215" t="s">
        <v>46</v>
      </c>
      <c r="AG123" s="215" t="s">
        <v>46</v>
      </c>
      <c r="AH123" s="215"/>
      <c r="AI123" s="215"/>
      <c r="AJ123" s="215"/>
      <c r="AK123" s="215"/>
      <c r="AL123" s="231" t="s">
        <v>50</v>
      </c>
      <c r="AM123" s="220">
        <v>1000000</v>
      </c>
      <c r="AN123" s="220">
        <v>1000000</v>
      </c>
      <c r="AO123" s="26">
        <v>0</v>
      </c>
      <c r="AP123" s="219"/>
      <c r="AQ123" s="219"/>
      <c r="AR123" s="219"/>
      <c r="AS123" s="215" t="s">
        <v>46</v>
      </c>
      <c r="AT123" s="215" t="s">
        <v>46</v>
      </c>
      <c r="AU123" s="215" t="s">
        <v>46</v>
      </c>
      <c r="AV123" s="215" t="s">
        <v>46</v>
      </c>
      <c r="AW123" s="215" t="s">
        <v>46</v>
      </c>
      <c r="AX123" s="215" t="s">
        <v>46</v>
      </c>
      <c r="AY123" s="215" t="s">
        <v>46</v>
      </c>
      <c r="AZ123" s="186"/>
      <c r="BA123" s="15"/>
    </row>
    <row r="124" spans="1:53" ht="30" customHeight="1" x14ac:dyDescent="0.2">
      <c r="A124" s="221"/>
      <c r="B124" s="222" t="s">
        <v>263</v>
      </c>
      <c r="C124" s="223"/>
      <c r="D124" s="223"/>
      <c r="E124" s="223"/>
      <c r="F124" s="223"/>
      <c r="G124" s="223"/>
      <c r="H124" s="223"/>
      <c r="I124" s="223"/>
      <c r="J124" s="223"/>
      <c r="K124" s="223"/>
      <c r="L124" s="223"/>
      <c r="M124" s="223"/>
      <c r="N124" s="223"/>
      <c r="O124" s="223"/>
      <c r="P124" s="223"/>
      <c r="Q124" s="223"/>
      <c r="R124" s="224"/>
      <c r="S124" s="224"/>
      <c r="T124" s="224"/>
      <c r="U124" s="223"/>
      <c r="V124" s="225" t="s">
        <v>112</v>
      </c>
      <c r="W124" s="38" t="s">
        <v>44</v>
      </c>
      <c r="X124" s="36" t="s">
        <v>71</v>
      </c>
      <c r="Y124" s="215" t="s">
        <v>46</v>
      </c>
      <c r="Z124" s="225" t="s">
        <v>264</v>
      </c>
      <c r="AA124" s="30" t="s">
        <v>46</v>
      </c>
      <c r="AB124" s="30" t="s">
        <v>46</v>
      </c>
      <c r="AC124" s="30" t="s">
        <v>46</v>
      </c>
      <c r="AD124" s="30" t="s">
        <v>46</v>
      </c>
      <c r="AE124" s="30" t="s">
        <v>46</v>
      </c>
      <c r="AF124" s="215" t="s">
        <v>46</v>
      </c>
      <c r="AG124" s="215" t="s">
        <v>46</v>
      </c>
      <c r="AH124" s="215"/>
      <c r="AI124" s="215"/>
      <c r="AJ124" s="215"/>
      <c r="AK124" s="215"/>
      <c r="AL124" s="231" t="s">
        <v>50</v>
      </c>
      <c r="AM124" s="220">
        <v>600000</v>
      </c>
      <c r="AN124" s="220">
        <v>600000</v>
      </c>
      <c r="AO124" s="26">
        <v>0</v>
      </c>
      <c r="AP124" s="219"/>
      <c r="AQ124" s="219"/>
      <c r="AR124" s="219"/>
      <c r="AS124" s="215" t="s">
        <v>46</v>
      </c>
      <c r="AT124" s="215" t="s">
        <v>46</v>
      </c>
      <c r="AU124" s="215" t="s">
        <v>46</v>
      </c>
      <c r="AV124" s="215" t="s">
        <v>46</v>
      </c>
      <c r="AW124" s="215" t="s">
        <v>46</v>
      </c>
      <c r="AX124" s="215" t="s">
        <v>46</v>
      </c>
      <c r="AY124" s="215" t="s">
        <v>46</v>
      </c>
      <c r="AZ124" s="186"/>
      <c r="BA124" s="15"/>
    </row>
    <row r="125" spans="1:53" ht="30" customHeight="1" x14ac:dyDescent="0.2">
      <c r="A125" s="221"/>
      <c r="B125" s="222" t="s">
        <v>265</v>
      </c>
      <c r="C125" s="223"/>
      <c r="D125" s="223"/>
      <c r="E125" s="223"/>
      <c r="F125" s="223"/>
      <c r="G125" s="223"/>
      <c r="H125" s="223"/>
      <c r="I125" s="223"/>
      <c r="J125" s="223"/>
      <c r="K125" s="223"/>
      <c r="L125" s="223"/>
      <c r="M125" s="223"/>
      <c r="N125" s="223"/>
      <c r="O125" s="223"/>
      <c r="P125" s="223"/>
      <c r="Q125" s="223"/>
      <c r="R125" s="224"/>
      <c r="S125" s="224"/>
      <c r="T125" s="224"/>
      <c r="U125" s="223"/>
      <c r="V125" s="225" t="s">
        <v>81</v>
      </c>
      <c r="W125" s="38" t="s">
        <v>44</v>
      </c>
      <c r="X125" s="36" t="s">
        <v>71</v>
      </c>
      <c r="Y125" s="215" t="s">
        <v>46</v>
      </c>
      <c r="Z125" s="225" t="s">
        <v>266</v>
      </c>
      <c r="AA125" s="30" t="s">
        <v>46</v>
      </c>
      <c r="AB125" s="30" t="s">
        <v>46</v>
      </c>
      <c r="AC125" s="30" t="s">
        <v>46</v>
      </c>
      <c r="AD125" s="30" t="s">
        <v>46</v>
      </c>
      <c r="AE125" s="30" t="s">
        <v>46</v>
      </c>
      <c r="AF125" s="215" t="s">
        <v>46</v>
      </c>
      <c r="AG125" s="215" t="s">
        <v>46</v>
      </c>
      <c r="AH125" s="215"/>
      <c r="AI125" s="215"/>
      <c r="AJ125" s="215"/>
      <c r="AK125" s="215"/>
      <c r="AL125" s="231" t="s">
        <v>50</v>
      </c>
      <c r="AM125" s="220">
        <v>200000</v>
      </c>
      <c r="AN125" s="220">
        <v>200000</v>
      </c>
      <c r="AO125" s="26">
        <v>0</v>
      </c>
      <c r="AP125" s="219"/>
      <c r="AQ125" s="219"/>
      <c r="AR125" s="219"/>
      <c r="AS125" s="215" t="s">
        <v>46</v>
      </c>
      <c r="AT125" s="215" t="s">
        <v>46</v>
      </c>
      <c r="AU125" s="215" t="s">
        <v>46</v>
      </c>
      <c r="AV125" s="215" t="s">
        <v>46</v>
      </c>
      <c r="AW125" s="215" t="s">
        <v>46</v>
      </c>
      <c r="AX125" s="215" t="s">
        <v>46</v>
      </c>
      <c r="AY125" s="215" t="s">
        <v>46</v>
      </c>
      <c r="AZ125" s="186"/>
      <c r="BA125" s="15"/>
    </row>
    <row r="126" spans="1:53" ht="54.75" customHeight="1" x14ac:dyDescent="0.2">
      <c r="A126" s="221"/>
      <c r="B126" s="222" t="s">
        <v>267</v>
      </c>
      <c r="C126" s="223"/>
      <c r="D126" s="223"/>
      <c r="E126" s="223"/>
      <c r="F126" s="223"/>
      <c r="G126" s="223"/>
      <c r="H126" s="223"/>
      <c r="I126" s="223"/>
      <c r="J126" s="223"/>
      <c r="K126" s="223"/>
      <c r="L126" s="223"/>
      <c r="M126" s="223"/>
      <c r="N126" s="223"/>
      <c r="O126" s="223"/>
      <c r="P126" s="223"/>
      <c r="Q126" s="223"/>
      <c r="R126" s="224"/>
      <c r="S126" s="224"/>
      <c r="T126" s="224"/>
      <c r="U126" s="223"/>
      <c r="V126" s="225" t="s">
        <v>81</v>
      </c>
      <c r="W126" s="38" t="s">
        <v>44</v>
      </c>
      <c r="X126" s="36" t="s">
        <v>71</v>
      </c>
      <c r="Y126" s="215" t="s">
        <v>46</v>
      </c>
      <c r="Z126" s="225" t="s">
        <v>266</v>
      </c>
      <c r="AA126" s="30" t="s">
        <v>46</v>
      </c>
      <c r="AB126" s="30" t="s">
        <v>46</v>
      </c>
      <c r="AC126" s="30" t="s">
        <v>46</v>
      </c>
      <c r="AD126" s="30" t="s">
        <v>46</v>
      </c>
      <c r="AE126" s="30" t="s">
        <v>46</v>
      </c>
      <c r="AF126" s="215" t="s">
        <v>46</v>
      </c>
      <c r="AG126" s="215" t="s">
        <v>46</v>
      </c>
      <c r="AH126" s="215"/>
      <c r="AI126" s="215"/>
      <c r="AJ126" s="215"/>
      <c r="AK126" s="215"/>
      <c r="AL126" s="231" t="s">
        <v>50</v>
      </c>
      <c r="AM126" s="220">
        <v>195000</v>
      </c>
      <c r="AN126" s="220">
        <v>195000</v>
      </c>
      <c r="AO126" s="26">
        <v>0</v>
      </c>
      <c r="AP126" s="219"/>
      <c r="AQ126" s="219"/>
      <c r="AR126" s="219"/>
      <c r="AS126" s="215" t="s">
        <v>46</v>
      </c>
      <c r="AT126" s="215" t="s">
        <v>46</v>
      </c>
      <c r="AU126" s="215" t="s">
        <v>46</v>
      </c>
      <c r="AV126" s="215" t="s">
        <v>46</v>
      </c>
      <c r="AW126" s="215" t="s">
        <v>46</v>
      </c>
      <c r="AX126" s="215" t="s">
        <v>46</v>
      </c>
      <c r="AY126" s="215" t="s">
        <v>46</v>
      </c>
      <c r="AZ126" s="186"/>
      <c r="BA126" s="15"/>
    </row>
    <row r="127" spans="1:53" ht="30" customHeight="1" x14ac:dyDescent="0.2">
      <c r="A127" s="276"/>
      <c r="B127" s="264" t="s">
        <v>268</v>
      </c>
      <c r="C127" s="277"/>
      <c r="D127" s="277"/>
      <c r="E127" s="277"/>
      <c r="F127" s="277"/>
      <c r="G127" s="277"/>
      <c r="H127" s="277"/>
      <c r="I127" s="277"/>
      <c r="J127" s="277"/>
      <c r="K127" s="277"/>
      <c r="L127" s="277"/>
      <c r="M127" s="277"/>
      <c r="N127" s="277"/>
      <c r="O127" s="277"/>
      <c r="P127" s="277"/>
      <c r="Q127" s="277"/>
      <c r="R127" s="278"/>
      <c r="S127" s="278"/>
      <c r="T127" s="278"/>
      <c r="U127" s="277"/>
      <c r="V127" s="266" t="s">
        <v>81</v>
      </c>
      <c r="W127" s="266" t="s">
        <v>44</v>
      </c>
      <c r="X127" s="264" t="s">
        <v>71</v>
      </c>
      <c r="Y127" s="283" t="s">
        <v>46</v>
      </c>
      <c r="Z127" s="266" t="s">
        <v>266</v>
      </c>
      <c r="AA127" s="267" t="s">
        <v>46</v>
      </c>
      <c r="AB127" s="267" t="s">
        <v>46</v>
      </c>
      <c r="AC127" s="267" t="s">
        <v>46</v>
      </c>
      <c r="AD127" s="267" t="s">
        <v>46</v>
      </c>
      <c r="AE127" s="267" t="s">
        <v>46</v>
      </c>
      <c r="AF127" s="283" t="s">
        <v>46</v>
      </c>
      <c r="AG127" s="283" t="s">
        <v>46</v>
      </c>
      <c r="AH127" s="283"/>
      <c r="AI127" s="283"/>
      <c r="AJ127" s="283"/>
      <c r="AK127" s="283"/>
      <c r="AL127" s="284" t="s">
        <v>50</v>
      </c>
      <c r="AM127" s="270">
        <v>1000000</v>
      </c>
      <c r="AN127" s="270">
        <v>1000000</v>
      </c>
      <c r="AO127" s="270">
        <v>0</v>
      </c>
      <c r="AP127" s="265"/>
      <c r="AQ127" s="265"/>
      <c r="AR127" s="265"/>
      <c r="AS127" s="215" t="s">
        <v>46</v>
      </c>
      <c r="AT127" s="215" t="s">
        <v>46</v>
      </c>
      <c r="AU127" s="215" t="s">
        <v>46</v>
      </c>
      <c r="AV127" s="215" t="s">
        <v>46</v>
      </c>
      <c r="AW127" s="215" t="s">
        <v>46</v>
      </c>
      <c r="AX127" s="215" t="s">
        <v>46</v>
      </c>
      <c r="AY127" s="215" t="s">
        <v>46</v>
      </c>
      <c r="AZ127" s="282"/>
      <c r="BA127" s="15"/>
    </row>
    <row r="128" spans="1:53" ht="30" customHeight="1" x14ac:dyDescent="0.2">
      <c r="A128" s="272"/>
      <c r="B128" s="188" t="s">
        <v>269</v>
      </c>
      <c r="C128" s="223"/>
      <c r="D128" s="223"/>
      <c r="E128" s="223"/>
      <c r="F128" s="223"/>
      <c r="G128" s="223"/>
      <c r="H128" s="223"/>
      <c r="I128" s="223"/>
      <c r="J128" s="223"/>
      <c r="K128" s="223"/>
      <c r="L128" s="223"/>
      <c r="M128" s="223"/>
      <c r="N128" s="223"/>
      <c r="O128" s="223"/>
      <c r="P128" s="223"/>
      <c r="Q128" s="223"/>
      <c r="R128" s="224"/>
      <c r="S128" s="224"/>
      <c r="T128" s="224"/>
      <c r="U128" s="223"/>
      <c r="V128" s="224" t="s">
        <v>81</v>
      </c>
      <c r="W128" s="181" t="s">
        <v>44</v>
      </c>
      <c r="X128" s="179" t="s">
        <v>71</v>
      </c>
      <c r="Y128" s="214" t="s">
        <v>46</v>
      </c>
      <c r="Z128" s="224" t="s">
        <v>266</v>
      </c>
      <c r="AA128" s="214" t="s">
        <v>46</v>
      </c>
      <c r="AB128" s="214" t="s">
        <v>46</v>
      </c>
      <c r="AC128" s="214" t="s">
        <v>46</v>
      </c>
      <c r="AD128" s="214" t="s">
        <v>46</v>
      </c>
      <c r="AE128" s="214" t="s">
        <v>46</v>
      </c>
      <c r="AF128" s="214" t="s">
        <v>46</v>
      </c>
      <c r="AG128" s="214" t="s">
        <v>46</v>
      </c>
      <c r="AH128" s="214"/>
      <c r="AI128" s="214"/>
      <c r="AJ128" s="214"/>
      <c r="AK128" s="214"/>
      <c r="AL128" s="231" t="s">
        <v>50</v>
      </c>
      <c r="AM128" s="275">
        <v>130000</v>
      </c>
      <c r="AN128" s="275">
        <v>130000</v>
      </c>
      <c r="AO128" s="185">
        <v>0</v>
      </c>
      <c r="AP128" s="189"/>
      <c r="AQ128" s="189"/>
      <c r="AR128" s="189"/>
      <c r="AS128" s="215" t="s">
        <v>46</v>
      </c>
      <c r="AT128" s="215" t="s">
        <v>46</v>
      </c>
      <c r="AU128" s="215" t="s">
        <v>46</v>
      </c>
      <c r="AV128" s="215" t="s">
        <v>46</v>
      </c>
      <c r="AW128" s="215" t="s">
        <v>46</v>
      </c>
      <c r="AX128" s="215" t="s">
        <v>46</v>
      </c>
      <c r="AY128" s="215" t="s">
        <v>46</v>
      </c>
      <c r="AZ128" s="186"/>
      <c r="BA128" s="15"/>
    </row>
    <row r="129" spans="1:53" ht="30" customHeight="1" x14ac:dyDescent="0.2">
      <c r="A129" s="221"/>
      <c r="B129" s="222" t="s">
        <v>270</v>
      </c>
      <c r="C129" s="223"/>
      <c r="D129" s="223"/>
      <c r="E129" s="223"/>
      <c r="F129" s="223"/>
      <c r="G129" s="223"/>
      <c r="H129" s="223"/>
      <c r="I129" s="223"/>
      <c r="J129" s="223"/>
      <c r="K129" s="223"/>
      <c r="L129" s="223"/>
      <c r="M129" s="223"/>
      <c r="N129" s="223"/>
      <c r="O129" s="223"/>
      <c r="P129" s="223"/>
      <c r="Q129" s="223"/>
      <c r="R129" s="224"/>
      <c r="S129" s="224"/>
      <c r="T129" s="224"/>
      <c r="U129" s="223"/>
      <c r="V129" s="225" t="s">
        <v>209</v>
      </c>
      <c r="W129" s="38" t="s">
        <v>44</v>
      </c>
      <c r="X129" s="36" t="s">
        <v>151</v>
      </c>
      <c r="Y129" s="251">
        <v>44343</v>
      </c>
      <c r="Z129" s="225" t="s">
        <v>271</v>
      </c>
      <c r="AA129" s="215" t="s">
        <v>214</v>
      </c>
      <c r="AB129" s="215" t="s">
        <v>272</v>
      </c>
      <c r="AC129" s="215" t="s">
        <v>272</v>
      </c>
      <c r="AD129" s="215" t="s">
        <v>46</v>
      </c>
      <c r="AE129" s="215" t="s">
        <v>46</v>
      </c>
      <c r="AF129" s="215" t="s">
        <v>46</v>
      </c>
      <c r="AG129" s="215" t="s">
        <v>46</v>
      </c>
      <c r="AH129" s="215"/>
      <c r="AI129" s="215"/>
      <c r="AJ129" s="215"/>
      <c r="AK129" s="215"/>
      <c r="AL129" s="231" t="s">
        <v>50</v>
      </c>
      <c r="AM129" s="220">
        <v>3000000</v>
      </c>
      <c r="AN129" s="26">
        <v>0</v>
      </c>
      <c r="AO129" s="220">
        <v>3000000</v>
      </c>
      <c r="AP129" s="215" t="s">
        <v>46</v>
      </c>
      <c r="AQ129" s="215" t="s">
        <v>46</v>
      </c>
      <c r="AR129" s="215" t="s">
        <v>46</v>
      </c>
      <c r="AS129" s="219"/>
      <c r="AT129" s="219"/>
      <c r="AU129" s="219"/>
      <c r="AV129" s="219"/>
      <c r="AW129" s="219"/>
      <c r="AX129" s="219"/>
      <c r="AY129" s="219"/>
      <c r="AZ129" s="186"/>
      <c r="BA129" s="15"/>
    </row>
    <row r="130" spans="1:53" ht="30" customHeight="1" x14ac:dyDescent="0.2">
      <c r="A130" s="221"/>
      <c r="B130" s="222" t="s">
        <v>273</v>
      </c>
      <c r="C130" s="223"/>
      <c r="D130" s="223"/>
      <c r="E130" s="223"/>
      <c r="F130" s="223"/>
      <c r="G130" s="223"/>
      <c r="H130" s="223"/>
      <c r="I130" s="223"/>
      <c r="J130" s="223"/>
      <c r="K130" s="223"/>
      <c r="L130" s="223"/>
      <c r="M130" s="223"/>
      <c r="N130" s="223"/>
      <c r="O130" s="223"/>
      <c r="P130" s="223"/>
      <c r="Q130" s="223"/>
      <c r="R130" s="224"/>
      <c r="S130" s="224"/>
      <c r="T130" s="224"/>
      <c r="U130" s="223"/>
      <c r="V130" s="225" t="s">
        <v>209</v>
      </c>
      <c r="W130" s="38" t="s">
        <v>44</v>
      </c>
      <c r="X130" s="36" t="s">
        <v>151</v>
      </c>
      <c r="Y130" s="251">
        <v>44343</v>
      </c>
      <c r="Z130" s="225" t="s">
        <v>271</v>
      </c>
      <c r="AA130" s="215" t="s">
        <v>214</v>
      </c>
      <c r="AB130" s="215" t="s">
        <v>272</v>
      </c>
      <c r="AC130" s="215" t="s">
        <v>272</v>
      </c>
      <c r="AD130" s="215" t="s">
        <v>46</v>
      </c>
      <c r="AE130" s="215" t="s">
        <v>46</v>
      </c>
      <c r="AF130" s="215" t="s">
        <v>46</v>
      </c>
      <c r="AG130" s="215" t="s">
        <v>46</v>
      </c>
      <c r="AH130" s="215"/>
      <c r="AI130" s="215"/>
      <c r="AJ130" s="215"/>
      <c r="AK130" s="215"/>
      <c r="AL130" s="231" t="s">
        <v>50</v>
      </c>
      <c r="AM130" s="220">
        <v>8000000</v>
      </c>
      <c r="AN130" s="26">
        <v>0</v>
      </c>
      <c r="AO130" s="220">
        <v>8000000</v>
      </c>
      <c r="AP130" s="215" t="s">
        <v>46</v>
      </c>
      <c r="AQ130" s="215" t="s">
        <v>46</v>
      </c>
      <c r="AR130" s="215" t="s">
        <v>46</v>
      </c>
      <c r="AS130" s="219"/>
      <c r="AT130" s="219"/>
      <c r="AU130" s="219"/>
      <c r="AV130" s="219"/>
      <c r="AW130" s="219"/>
      <c r="AX130" s="219"/>
      <c r="AY130" s="219"/>
      <c r="AZ130" s="186"/>
      <c r="BA130" s="15"/>
    </row>
    <row r="131" spans="1:53" ht="30" customHeight="1" x14ac:dyDescent="0.2">
      <c r="A131" s="221"/>
      <c r="B131" s="222" t="s">
        <v>274</v>
      </c>
      <c r="C131" s="223"/>
      <c r="D131" s="223"/>
      <c r="E131" s="223"/>
      <c r="F131" s="223"/>
      <c r="G131" s="223"/>
      <c r="H131" s="223"/>
      <c r="I131" s="223"/>
      <c r="J131" s="223"/>
      <c r="K131" s="223"/>
      <c r="L131" s="223"/>
      <c r="M131" s="223"/>
      <c r="N131" s="223"/>
      <c r="O131" s="223"/>
      <c r="P131" s="223"/>
      <c r="Q131" s="223"/>
      <c r="R131" s="224"/>
      <c r="S131" s="224"/>
      <c r="T131" s="224"/>
      <c r="U131" s="223"/>
      <c r="V131" s="225" t="s">
        <v>43</v>
      </c>
      <c r="W131" s="38" t="s">
        <v>44</v>
      </c>
      <c r="X131" s="36" t="s">
        <v>151</v>
      </c>
      <c r="Y131" s="215" t="s">
        <v>46</v>
      </c>
      <c r="Z131" s="225" t="s">
        <v>271</v>
      </c>
      <c r="AA131" s="215" t="s">
        <v>214</v>
      </c>
      <c r="AB131" s="215" t="s">
        <v>272</v>
      </c>
      <c r="AC131" s="215" t="s">
        <v>272</v>
      </c>
      <c r="AD131" s="215" t="s">
        <v>46</v>
      </c>
      <c r="AE131" s="215" t="s">
        <v>46</v>
      </c>
      <c r="AF131" s="215" t="s">
        <v>46</v>
      </c>
      <c r="AG131" s="215" t="s">
        <v>46</v>
      </c>
      <c r="AH131" s="215"/>
      <c r="AI131" s="215"/>
      <c r="AJ131" s="215"/>
      <c r="AK131" s="215"/>
      <c r="AL131" s="231" t="s">
        <v>50</v>
      </c>
      <c r="AM131" s="220">
        <v>1600000</v>
      </c>
      <c r="AN131" s="26">
        <v>0</v>
      </c>
      <c r="AO131" s="220">
        <v>1600000</v>
      </c>
      <c r="AP131" s="215" t="s">
        <v>46</v>
      </c>
      <c r="AQ131" s="215" t="s">
        <v>46</v>
      </c>
      <c r="AR131" s="215" t="s">
        <v>46</v>
      </c>
      <c r="AS131" s="219"/>
      <c r="AT131" s="219"/>
      <c r="AU131" s="219"/>
      <c r="AV131" s="219"/>
      <c r="AW131" s="219"/>
      <c r="AX131" s="219"/>
      <c r="AY131" s="219"/>
      <c r="AZ131" s="186"/>
      <c r="BA131" s="15"/>
    </row>
    <row r="132" spans="1:53" ht="30" customHeight="1" x14ac:dyDescent="0.2">
      <c r="A132" s="221"/>
      <c r="B132" s="222" t="s">
        <v>275</v>
      </c>
      <c r="C132" s="223"/>
      <c r="D132" s="223"/>
      <c r="E132" s="223"/>
      <c r="F132" s="223"/>
      <c r="G132" s="223"/>
      <c r="H132" s="223"/>
      <c r="I132" s="223"/>
      <c r="J132" s="223"/>
      <c r="K132" s="223"/>
      <c r="L132" s="223"/>
      <c r="M132" s="223"/>
      <c r="N132" s="223"/>
      <c r="O132" s="223"/>
      <c r="P132" s="223"/>
      <c r="Q132" s="223"/>
      <c r="R132" s="224"/>
      <c r="S132" s="224"/>
      <c r="T132" s="224"/>
      <c r="U132" s="223"/>
      <c r="V132" s="225" t="s">
        <v>209</v>
      </c>
      <c r="W132" s="38" t="s">
        <v>44</v>
      </c>
      <c r="X132" s="36" t="s">
        <v>151</v>
      </c>
      <c r="Y132" s="215" t="s">
        <v>46</v>
      </c>
      <c r="Z132" s="225" t="s">
        <v>271</v>
      </c>
      <c r="AA132" s="215" t="s">
        <v>214</v>
      </c>
      <c r="AB132" s="215" t="s">
        <v>272</v>
      </c>
      <c r="AC132" s="215" t="s">
        <v>272</v>
      </c>
      <c r="AD132" s="215" t="s">
        <v>46</v>
      </c>
      <c r="AE132" s="215" t="s">
        <v>46</v>
      </c>
      <c r="AF132" s="215" t="s">
        <v>46</v>
      </c>
      <c r="AG132" s="215" t="s">
        <v>46</v>
      </c>
      <c r="AH132" s="215" t="s">
        <v>46</v>
      </c>
      <c r="AI132" s="215" t="s">
        <v>46</v>
      </c>
      <c r="AJ132" s="215" t="s">
        <v>46</v>
      </c>
      <c r="AK132" s="215" t="s">
        <v>46</v>
      </c>
      <c r="AL132" s="231" t="s">
        <v>50</v>
      </c>
      <c r="AM132" s="220">
        <v>1200000</v>
      </c>
      <c r="AN132" s="26">
        <v>0</v>
      </c>
      <c r="AO132" s="220">
        <v>1200000</v>
      </c>
      <c r="AP132" s="215" t="s">
        <v>46</v>
      </c>
      <c r="AQ132" s="215" t="s">
        <v>46</v>
      </c>
      <c r="AR132" s="215" t="s">
        <v>46</v>
      </c>
      <c r="AS132" s="215" t="s">
        <v>46</v>
      </c>
      <c r="AT132" s="215" t="s">
        <v>46</v>
      </c>
      <c r="AU132" s="215" t="s">
        <v>46</v>
      </c>
      <c r="AV132" s="215" t="s">
        <v>46</v>
      </c>
      <c r="AW132" s="215" t="s">
        <v>46</v>
      </c>
      <c r="AX132" s="215" t="s">
        <v>46</v>
      </c>
      <c r="AY132" s="215" t="s">
        <v>46</v>
      </c>
      <c r="AZ132" s="252" t="s">
        <v>276</v>
      </c>
      <c r="BA132" s="15"/>
    </row>
    <row r="133" spans="1:53" ht="30" customHeight="1" x14ac:dyDescent="0.2">
      <c r="A133" s="221"/>
      <c r="B133" s="222" t="s">
        <v>277</v>
      </c>
      <c r="C133" s="223"/>
      <c r="D133" s="223"/>
      <c r="E133" s="223"/>
      <c r="F133" s="223"/>
      <c r="G133" s="223"/>
      <c r="H133" s="223"/>
      <c r="I133" s="223"/>
      <c r="J133" s="223"/>
      <c r="K133" s="223"/>
      <c r="L133" s="223"/>
      <c r="M133" s="223"/>
      <c r="N133" s="223"/>
      <c r="O133" s="223"/>
      <c r="P133" s="223"/>
      <c r="Q133" s="223"/>
      <c r="R133" s="224"/>
      <c r="S133" s="224"/>
      <c r="T133" s="224"/>
      <c r="U133" s="223"/>
      <c r="V133" s="225" t="s">
        <v>209</v>
      </c>
      <c r="W133" s="38" t="s">
        <v>44</v>
      </c>
      <c r="X133" s="36" t="s">
        <v>151</v>
      </c>
      <c r="Y133" s="251">
        <v>44343</v>
      </c>
      <c r="Z133" s="225" t="s">
        <v>271</v>
      </c>
      <c r="AA133" s="215" t="s">
        <v>214</v>
      </c>
      <c r="AB133" s="215" t="s">
        <v>278</v>
      </c>
      <c r="AC133" s="215" t="s">
        <v>278</v>
      </c>
      <c r="AD133" s="215" t="s">
        <v>46</v>
      </c>
      <c r="AE133" s="215" t="s">
        <v>46</v>
      </c>
      <c r="AF133" s="215" t="s">
        <v>46</v>
      </c>
      <c r="AG133" s="215" t="s">
        <v>46</v>
      </c>
      <c r="AH133" s="215"/>
      <c r="AI133" s="215"/>
      <c r="AJ133" s="215"/>
      <c r="AK133" s="215"/>
      <c r="AL133" s="231" t="s">
        <v>50</v>
      </c>
      <c r="AM133" s="220">
        <v>2200000</v>
      </c>
      <c r="AN133" s="26">
        <v>0</v>
      </c>
      <c r="AO133" s="220">
        <v>2200000</v>
      </c>
      <c r="AP133" s="215" t="s">
        <v>46</v>
      </c>
      <c r="AQ133" s="215" t="s">
        <v>46</v>
      </c>
      <c r="AR133" s="215" t="s">
        <v>46</v>
      </c>
      <c r="AS133" s="219"/>
      <c r="AT133" s="219"/>
      <c r="AU133" s="219"/>
      <c r="AV133" s="219"/>
      <c r="AW133" s="219"/>
      <c r="AX133" s="219"/>
      <c r="AY133" s="219"/>
      <c r="AZ133" s="253" t="s">
        <v>279</v>
      </c>
      <c r="BA133" s="15"/>
    </row>
    <row r="134" spans="1:53" ht="30" customHeight="1" x14ac:dyDescent="0.2">
      <c r="A134" s="221"/>
      <c r="B134" s="222" t="s">
        <v>280</v>
      </c>
      <c r="C134" s="223"/>
      <c r="D134" s="223"/>
      <c r="E134" s="223"/>
      <c r="F134" s="223"/>
      <c r="G134" s="223"/>
      <c r="H134" s="223"/>
      <c r="I134" s="223"/>
      <c r="J134" s="223"/>
      <c r="K134" s="223"/>
      <c r="L134" s="223"/>
      <c r="M134" s="223"/>
      <c r="N134" s="223"/>
      <c r="O134" s="223"/>
      <c r="P134" s="223"/>
      <c r="Q134" s="223"/>
      <c r="R134" s="224"/>
      <c r="S134" s="224"/>
      <c r="T134" s="224"/>
      <c r="U134" s="223"/>
      <c r="V134" s="225" t="s">
        <v>209</v>
      </c>
      <c r="W134" s="38" t="s">
        <v>44</v>
      </c>
      <c r="X134" s="36" t="s">
        <v>151</v>
      </c>
      <c r="Y134" s="215" t="s">
        <v>46</v>
      </c>
      <c r="Z134" s="225" t="s">
        <v>271</v>
      </c>
      <c r="AA134" s="215" t="s">
        <v>214</v>
      </c>
      <c r="AB134" s="215" t="s">
        <v>278</v>
      </c>
      <c r="AC134" s="215" t="s">
        <v>278</v>
      </c>
      <c r="AD134" s="215" t="s">
        <v>46</v>
      </c>
      <c r="AE134" s="215" t="s">
        <v>46</v>
      </c>
      <c r="AF134" s="215" t="s">
        <v>46</v>
      </c>
      <c r="AG134" s="215" t="s">
        <v>46</v>
      </c>
      <c r="AH134" s="215" t="s">
        <v>46</v>
      </c>
      <c r="AI134" s="215" t="s">
        <v>46</v>
      </c>
      <c r="AJ134" s="215" t="s">
        <v>46</v>
      </c>
      <c r="AK134" s="215" t="s">
        <v>46</v>
      </c>
      <c r="AL134" s="231" t="s">
        <v>50</v>
      </c>
      <c r="AM134" s="220">
        <v>1200000</v>
      </c>
      <c r="AN134" s="26">
        <v>0</v>
      </c>
      <c r="AO134" s="220">
        <v>1200000</v>
      </c>
      <c r="AP134" s="215" t="s">
        <v>46</v>
      </c>
      <c r="AQ134" s="215" t="s">
        <v>46</v>
      </c>
      <c r="AR134" s="215" t="s">
        <v>46</v>
      </c>
      <c r="AS134" s="215" t="s">
        <v>46</v>
      </c>
      <c r="AT134" s="215" t="s">
        <v>46</v>
      </c>
      <c r="AU134" s="215" t="s">
        <v>46</v>
      </c>
      <c r="AV134" s="215" t="s">
        <v>46</v>
      </c>
      <c r="AW134" s="215" t="s">
        <v>46</v>
      </c>
      <c r="AX134" s="215" t="s">
        <v>46</v>
      </c>
      <c r="AY134" s="215" t="s">
        <v>46</v>
      </c>
      <c r="AZ134" s="252" t="s">
        <v>276</v>
      </c>
      <c r="BA134" s="15"/>
    </row>
    <row r="135" spans="1:53" ht="30" customHeight="1" x14ac:dyDescent="0.2">
      <c r="A135" s="221"/>
      <c r="B135" s="222" t="s">
        <v>281</v>
      </c>
      <c r="C135" s="223"/>
      <c r="D135" s="223"/>
      <c r="E135" s="223"/>
      <c r="F135" s="223"/>
      <c r="G135" s="223"/>
      <c r="H135" s="223"/>
      <c r="I135" s="223"/>
      <c r="J135" s="223"/>
      <c r="K135" s="223"/>
      <c r="L135" s="223"/>
      <c r="M135" s="223"/>
      <c r="N135" s="223"/>
      <c r="O135" s="223"/>
      <c r="P135" s="223"/>
      <c r="Q135" s="223"/>
      <c r="R135" s="224"/>
      <c r="S135" s="224"/>
      <c r="T135" s="224"/>
      <c r="U135" s="223"/>
      <c r="V135" s="225" t="s">
        <v>209</v>
      </c>
      <c r="W135" s="38" t="s">
        <v>44</v>
      </c>
      <c r="X135" s="188" t="s">
        <v>71</v>
      </c>
      <c r="Y135" s="215" t="s">
        <v>46</v>
      </c>
      <c r="Z135" s="225" t="s">
        <v>282</v>
      </c>
      <c r="AA135" s="215" t="s">
        <v>46</v>
      </c>
      <c r="AB135" s="215" t="s">
        <v>46</v>
      </c>
      <c r="AC135" s="215" t="s">
        <v>46</v>
      </c>
      <c r="AD135" s="215" t="s">
        <v>46</v>
      </c>
      <c r="AE135" s="215" t="s">
        <v>46</v>
      </c>
      <c r="AF135" s="215" t="s">
        <v>46</v>
      </c>
      <c r="AG135" s="215" t="s">
        <v>46</v>
      </c>
      <c r="AH135" s="215"/>
      <c r="AI135" s="215"/>
      <c r="AJ135" s="215"/>
      <c r="AK135" s="215"/>
      <c r="AL135" s="231" t="s">
        <v>50</v>
      </c>
      <c r="AM135" s="220">
        <v>200000</v>
      </c>
      <c r="AN135" s="220">
        <v>200000</v>
      </c>
      <c r="AO135" s="220">
        <v>0</v>
      </c>
      <c r="AP135" s="219"/>
      <c r="AQ135" s="220"/>
      <c r="AR135" s="220"/>
      <c r="AS135" s="215" t="s">
        <v>46</v>
      </c>
      <c r="AT135" s="215" t="s">
        <v>46</v>
      </c>
      <c r="AU135" s="215" t="s">
        <v>46</v>
      </c>
      <c r="AV135" s="215" t="s">
        <v>46</v>
      </c>
      <c r="AW135" s="215" t="s">
        <v>46</v>
      </c>
      <c r="AX135" s="215" t="s">
        <v>46</v>
      </c>
      <c r="AY135" s="215" t="s">
        <v>46</v>
      </c>
      <c r="AZ135" s="252"/>
      <c r="BA135" s="15"/>
    </row>
    <row r="136" spans="1:53" ht="30" customHeight="1" x14ac:dyDescent="0.2">
      <c r="A136" s="221"/>
      <c r="B136" s="222" t="s">
        <v>283</v>
      </c>
      <c r="C136" s="254"/>
      <c r="D136" s="254"/>
      <c r="E136" s="254"/>
      <c r="F136" s="254"/>
      <c r="G136" s="254"/>
      <c r="H136" s="254"/>
      <c r="I136" s="254"/>
      <c r="J136" s="254"/>
      <c r="K136" s="254"/>
      <c r="L136" s="254"/>
      <c r="M136" s="254"/>
      <c r="N136" s="254"/>
      <c r="O136" s="254"/>
      <c r="P136" s="254"/>
      <c r="Q136" s="254"/>
      <c r="R136" s="225"/>
      <c r="S136" s="225"/>
      <c r="T136" s="225"/>
      <c r="U136" s="254"/>
      <c r="V136" s="225" t="s">
        <v>43</v>
      </c>
      <c r="W136" s="38" t="s">
        <v>44</v>
      </c>
      <c r="X136" s="222" t="s">
        <v>71</v>
      </c>
      <c r="Y136" s="215" t="s">
        <v>46</v>
      </c>
      <c r="Z136" s="225" t="s">
        <v>284</v>
      </c>
      <c r="AA136" s="215" t="s">
        <v>46</v>
      </c>
      <c r="AB136" s="215" t="s">
        <v>46</v>
      </c>
      <c r="AC136" s="215" t="s">
        <v>46</v>
      </c>
      <c r="AD136" s="215" t="s">
        <v>46</v>
      </c>
      <c r="AE136" s="215" t="s">
        <v>46</v>
      </c>
      <c r="AF136" s="215" t="s">
        <v>46</v>
      </c>
      <c r="AG136" s="215" t="s">
        <v>46</v>
      </c>
      <c r="AH136" s="215"/>
      <c r="AI136" s="215"/>
      <c r="AJ136" s="215"/>
      <c r="AK136" s="215"/>
      <c r="AL136" s="231" t="s">
        <v>50</v>
      </c>
      <c r="AM136" s="26">
        <v>144000</v>
      </c>
      <c r="AN136" s="26">
        <v>144000</v>
      </c>
      <c r="AO136" s="26">
        <v>0</v>
      </c>
      <c r="AP136" s="41"/>
      <c r="AQ136" s="26"/>
      <c r="AR136" s="26"/>
      <c r="AS136" s="215" t="s">
        <v>46</v>
      </c>
      <c r="AT136" s="215" t="s">
        <v>46</v>
      </c>
      <c r="AU136" s="215" t="s">
        <v>46</v>
      </c>
      <c r="AV136" s="215" t="s">
        <v>46</v>
      </c>
      <c r="AW136" s="215" t="s">
        <v>46</v>
      </c>
      <c r="AX136" s="215" t="s">
        <v>46</v>
      </c>
      <c r="AY136" s="215" t="s">
        <v>46</v>
      </c>
      <c r="AZ136" s="252"/>
      <c r="BA136" s="15"/>
    </row>
    <row r="137" spans="1:53" ht="30" customHeight="1" x14ac:dyDescent="0.2">
      <c r="A137" s="221"/>
      <c r="B137" s="36" t="s">
        <v>285</v>
      </c>
      <c r="C137" s="37"/>
      <c r="D137" s="37"/>
      <c r="E137" s="37"/>
      <c r="F137" s="37"/>
      <c r="G137" s="37"/>
      <c r="H137" s="37"/>
      <c r="I137" s="37"/>
      <c r="J137" s="37"/>
      <c r="K137" s="37"/>
      <c r="L137" s="37"/>
      <c r="M137" s="37"/>
      <c r="N137" s="37"/>
      <c r="O137" s="37"/>
      <c r="P137" s="37"/>
      <c r="Q137" s="37"/>
      <c r="R137" s="38"/>
      <c r="S137" s="38"/>
      <c r="T137" s="38"/>
      <c r="U137" s="37"/>
      <c r="V137" s="38" t="s">
        <v>209</v>
      </c>
      <c r="W137" s="38" t="s">
        <v>44</v>
      </c>
      <c r="X137" s="36" t="s">
        <v>71</v>
      </c>
      <c r="Y137" s="215" t="s">
        <v>46</v>
      </c>
      <c r="Z137" s="38" t="s">
        <v>286</v>
      </c>
      <c r="AA137" s="39" t="s">
        <v>46</v>
      </c>
      <c r="AB137" s="215" t="s">
        <v>46</v>
      </c>
      <c r="AC137" s="39" t="s">
        <v>287</v>
      </c>
      <c r="AD137" s="215" t="s">
        <v>46</v>
      </c>
      <c r="AE137" s="215" t="s">
        <v>46</v>
      </c>
      <c r="AF137" s="40" t="s">
        <v>288</v>
      </c>
      <c r="AG137" s="40" t="s">
        <v>288</v>
      </c>
      <c r="AH137" s="215"/>
      <c r="AI137" s="215"/>
      <c r="AJ137" s="215"/>
      <c r="AK137" s="215"/>
      <c r="AL137" s="19" t="s">
        <v>50</v>
      </c>
      <c r="AM137" s="26">
        <v>300000</v>
      </c>
      <c r="AN137" s="26">
        <v>300000</v>
      </c>
      <c r="AO137" s="26">
        <v>0</v>
      </c>
      <c r="AP137" s="26">
        <v>298000</v>
      </c>
      <c r="AQ137" s="26">
        <v>298000</v>
      </c>
      <c r="AR137" s="270">
        <v>0</v>
      </c>
      <c r="AS137" s="283" t="s">
        <v>46</v>
      </c>
      <c r="AT137" s="283" t="s">
        <v>46</v>
      </c>
      <c r="AU137" s="283" t="s">
        <v>46</v>
      </c>
      <c r="AV137" s="283" t="s">
        <v>46</v>
      </c>
      <c r="AW137" s="283" t="s">
        <v>46</v>
      </c>
      <c r="AX137" s="283" t="s">
        <v>46</v>
      </c>
      <c r="AY137" s="283" t="s">
        <v>46</v>
      </c>
      <c r="AZ137" s="271"/>
      <c r="BA137" s="15"/>
    </row>
    <row r="138" spans="1:53" ht="54.75" customHeight="1" thickBot="1" x14ac:dyDescent="0.25">
      <c r="A138" s="198"/>
      <c r="B138" s="255" t="s">
        <v>289</v>
      </c>
      <c r="C138" s="199"/>
      <c r="D138" s="199"/>
      <c r="E138" s="199"/>
      <c r="F138" s="199"/>
      <c r="G138" s="199"/>
      <c r="H138" s="199"/>
      <c r="I138" s="199"/>
      <c r="J138" s="199"/>
      <c r="K138" s="199"/>
      <c r="L138" s="199"/>
      <c r="M138" s="199"/>
      <c r="N138" s="199"/>
      <c r="O138" s="199"/>
      <c r="P138" s="199"/>
      <c r="Q138" s="199"/>
      <c r="R138" s="256"/>
      <c r="S138" s="256"/>
      <c r="T138" s="256"/>
      <c r="U138" s="199"/>
      <c r="V138" s="201" t="s">
        <v>43</v>
      </c>
      <c r="W138" s="256" t="s">
        <v>44</v>
      </c>
      <c r="X138" s="255" t="s">
        <v>71</v>
      </c>
      <c r="Y138" s="203" t="s">
        <v>46</v>
      </c>
      <c r="Z138" s="256" t="s">
        <v>221</v>
      </c>
      <c r="AA138" s="203" t="s">
        <v>46</v>
      </c>
      <c r="AB138" s="203" t="s">
        <v>46</v>
      </c>
      <c r="AC138" s="203" t="s">
        <v>46</v>
      </c>
      <c r="AD138" s="257">
        <v>44326</v>
      </c>
      <c r="AE138" s="203" t="s">
        <v>46</v>
      </c>
      <c r="AF138" s="258" t="s">
        <v>290</v>
      </c>
      <c r="AG138" s="258" t="s">
        <v>291</v>
      </c>
      <c r="AH138" s="258" t="s">
        <v>292</v>
      </c>
      <c r="AI138" s="258" t="s">
        <v>293</v>
      </c>
      <c r="AJ138" s="259" t="s">
        <v>46</v>
      </c>
      <c r="AK138" s="259" t="s">
        <v>46</v>
      </c>
      <c r="AL138" s="260" t="s">
        <v>50</v>
      </c>
      <c r="AM138" s="206">
        <v>75000</v>
      </c>
      <c r="AN138" s="206">
        <v>75000</v>
      </c>
      <c r="AO138" s="206">
        <v>0</v>
      </c>
      <c r="AP138" s="206">
        <v>30700</v>
      </c>
      <c r="AQ138" s="311">
        <v>30700</v>
      </c>
      <c r="AR138" s="314">
        <v>0</v>
      </c>
      <c r="AS138" s="312" t="s">
        <v>46</v>
      </c>
      <c r="AT138" s="312" t="s">
        <v>46</v>
      </c>
      <c r="AU138" s="312" t="s">
        <v>46</v>
      </c>
      <c r="AV138" s="312" t="s">
        <v>46</v>
      </c>
      <c r="AW138" s="312" t="s">
        <v>46</v>
      </c>
      <c r="AX138" s="312" t="s">
        <v>46</v>
      </c>
      <c r="AY138" s="312" t="s">
        <v>46</v>
      </c>
      <c r="AZ138" s="313"/>
      <c r="BA138" s="15"/>
    </row>
    <row r="139" spans="1:53" ht="24" customHeight="1" x14ac:dyDescent="0.2">
      <c r="A139" s="333" t="s">
        <v>294</v>
      </c>
      <c r="B139" s="323"/>
      <c r="C139" s="323"/>
      <c r="D139" s="323"/>
      <c r="E139" s="323"/>
      <c r="F139" s="323"/>
      <c r="G139" s="323"/>
      <c r="H139" s="323"/>
      <c r="I139" s="323"/>
      <c r="J139" s="323"/>
      <c r="K139" s="323"/>
      <c r="L139" s="323"/>
      <c r="M139" s="323"/>
      <c r="N139" s="323"/>
      <c r="O139" s="323"/>
      <c r="P139" s="323"/>
      <c r="Q139" s="323"/>
      <c r="R139" s="323"/>
      <c r="S139" s="323"/>
      <c r="T139" s="323"/>
      <c r="U139" s="323"/>
      <c r="V139" s="323"/>
      <c r="W139" s="323"/>
      <c r="X139" s="323"/>
      <c r="Y139" s="323"/>
      <c r="Z139" s="323"/>
      <c r="AA139" s="323"/>
      <c r="AB139" s="323"/>
      <c r="AC139" s="323"/>
      <c r="AD139" s="323"/>
      <c r="AE139" s="323"/>
      <c r="AF139" s="323"/>
      <c r="AG139" s="323"/>
      <c r="AH139" s="323"/>
      <c r="AI139" s="323"/>
      <c r="AJ139" s="323"/>
      <c r="AK139" s="323"/>
      <c r="AL139" s="324"/>
      <c r="AM139" s="334">
        <f>SUM(AM24:AM138)</f>
        <v>79323881.019999996</v>
      </c>
      <c r="AN139" s="323"/>
      <c r="AO139" s="324"/>
      <c r="AP139" s="335"/>
      <c r="AQ139" s="323"/>
      <c r="AR139" s="324"/>
      <c r="AS139" s="211"/>
      <c r="AT139" s="211"/>
      <c r="AU139" s="211"/>
      <c r="AV139" s="211"/>
      <c r="AW139" s="211"/>
      <c r="AX139" s="211"/>
      <c r="AY139" s="211"/>
      <c r="AZ139" s="211"/>
      <c r="BA139" s="15"/>
    </row>
    <row r="140" spans="1:53" ht="12.75" customHeight="1" x14ac:dyDescent="0.2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1"/>
      <c r="AS140" s="1"/>
      <c r="AT140" s="1"/>
      <c r="AU140" s="1"/>
      <c r="AV140" s="1"/>
      <c r="AW140" s="1"/>
      <c r="AX140" s="1"/>
      <c r="AY140" s="1"/>
      <c r="AZ140" s="1"/>
      <c r="BA140" s="1"/>
    </row>
    <row r="141" spans="1:53" ht="12.75" customHeight="1" x14ac:dyDescent="0.2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Q141" s="1"/>
      <c r="AR141" s="1"/>
      <c r="AS141" s="1"/>
      <c r="AT141" s="1"/>
      <c r="AU141" s="1"/>
      <c r="AV141" s="1"/>
      <c r="AW141" s="1"/>
      <c r="AX141" s="1"/>
      <c r="AY141" s="1"/>
      <c r="AZ141" s="1"/>
      <c r="BA141" s="1"/>
    </row>
    <row r="142" spans="1:53" ht="12.75" customHeight="1" x14ac:dyDescent="0.2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Q142" s="1"/>
      <c r="AR142" s="1"/>
      <c r="AS142" s="1"/>
      <c r="AT142" s="1"/>
      <c r="AU142" s="1"/>
      <c r="AV142" s="1"/>
      <c r="AW142" s="1"/>
      <c r="AX142" s="1"/>
      <c r="AY142" s="1"/>
      <c r="AZ142" s="1"/>
      <c r="BA142" s="1"/>
    </row>
    <row r="143" spans="1:53" ht="12.75" customHeight="1" x14ac:dyDescent="0.2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Q143" s="1"/>
      <c r="AR143" s="1"/>
      <c r="AS143" s="1"/>
      <c r="AT143" s="1"/>
      <c r="AU143" s="1"/>
      <c r="AV143" s="1"/>
      <c r="AW143" s="1"/>
      <c r="AX143" s="1"/>
      <c r="AY143" s="1"/>
      <c r="AZ143" s="1"/>
      <c r="BA143" s="1"/>
    </row>
    <row r="144" spans="1:53" ht="12.75" customHeight="1" x14ac:dyDescent="0.2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42" t="s">
        <v>295</v>
      </c>
      <c r="W144" s="42"/>
      <c r="X144" s="43"/>
      <c r="Y144" s="43"/>
      <c r="Z144" s="43"/>
      <c r="AA144" s="43"/>
      <c r="AB144" s="43"/>
      <c r="AC144" s="43"/>
      <c r="AD144" s="43"/>
      <c r="AE144" s="43"/>
      <c r="AF144" s="43"/>
      <c r="AG144" s="44" t="s">
        <v>296</v>
      </c>
      <c r="AH144" s="43"/>
      <c r="AI144" s="43"/>
      <c r="AJ144" s="43"/>
      <c r="AK144" s="43"/>
      <c r="AL144" s="43"/>
      <c r="AM144" s="45"/>
      <c r="AN144" s="46"/>
      <c r="AO144" s="46"/>
      <c r="AP144" s="46"/>
      <c r="AQ144" s="45"/>
      <c r="AR144" s="47" t="s">
        <v>297</v>
      </c>
      <c r="AS144" s="48"/>
      <c r="AT144" s="1"/>
      <c r="AU144" s="49"/>
      <c r="AV144" s="50"/>
      <c r="AW144" s="50"/>
      <c r="AX144" s="50"/>
      <c r="AY144" s="49"/>
      <c r="AZ144" s="49"/>
      <c r="BA144" s="49"/>
    </row>
    <row r="145" spans="1:53" ht="12.75" customHeight="1" x14ac:dyDescent="0.2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42"/>
      <c r="W145" s="42"/>
      <c r="X145" s="43"/>
      <c r="Y145" s="43"/>
      <c r="Z145" s="43"/>
      <c r="AA145" s="43"/>
      <c r="AB145" s="43"/>
      <c r="AC145" s="43"/>
      <c r="AD145" s="43"/>
      <c r="AE145" s="43"/>
      <c r="AF145" s="43"/>
      <c r="AG145" s="44"/>
      <c r="AH145" s="43"/>
      <c r="AI145" s="43"/>
      <c r="AJ145" s="43"/>
      <c r="AK145" s="43"/>
      <c r="AL145" s="43"/>
      <c r="AM145" s="45"/>
      <c r="AN145" s="46"/>
      <c r="AO145" s="46"/>
      <c r="AP145" s="46"/>
      <c r="AQ145" s="45"/>
      <c r="AR145" s="47"/>
      <c r="AS145" s="48"/>
      <c r="AT145" s="1"/>
      <c r="AU145" s="49"/>
      <c r="AV145" s="50"/>
      <c r="AW145" s="50"/>
      <c r="AX145" s="50"/>
      <c r="AY145" s="49"/>
      <c r="AZ145" s="49"/>
      <c r="BA145" s="49"/>
    </row>
    <row r="146" spans="1:53" ht="12.75" customHeight="1" x14ac:dyDescent="0.2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42"/>
      <c r="W146" s="42"/>
      <c r="X146" s="43"/>
      <c r="Y146" s="43"/>
      <c r="Z146" s="43"/>
      <c r="AA146" s="43"/>
      <c r="AB146" s="43"/>
      <c r="AC146" s="43"/>
      <c r="AD146" s="43"/>
      <c r="AE146" s="43"/>
      <c r="AF146" s="43"/>
      <c r="AG146" s="44"/>
      <c r="AH146" s="43"/>
      <c r="AI146" s="43"/>
      <c r="AJ146" s="43"/>
      <c r="AK146" s="43"/>
      <c r="AL146" s="43"/>
      <c r="AM146" s="45"/>
      <c r="AN146" s="46"/>
      <c r="AO146" s="46"/>
      <c r="AP146" s="46"/>
      <c r="AQ146" s="45"/>
      <c r="AR146" s="47"/>
      <c r="AS146" s="48"/>
      <c r="AT146" s="1"/>
      <c r="AU146" s="49"/>
      <c r="AV146" s="50"/>
      <c r="AW146" s="50"/>
      <c r="AX146" s="50"/>
      <c r="AY146" s="49"/>
      <c r="AZ146" s="49"/>
      <c r="BA146" s="49"/>
    </row>
    <row r="147" spans="1:53" ht="12.75" customHeight="1" x14ac:dyDescent="0.2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42"/>
      <c r="W147" s="42"/>
      <c r="X147" s="42"/>
      <c r="Y147" s="42"/>
      <c r="Z147" s="42"/>
      <c r="AA147" s="42"/>
      <c r="AB147" s="42"/>
      <c r="AC147" s="42"/>
      <c r="AD147" s="42"/>
      <c r="AE147" s="45"/>
      <c r="AF147" s="45"/>
      <c r="AG147" s="50"/>
      <c r="AH147" s="43"/>
      <c r="AI147" s="43"/>
      <c r="AJ147" s="42"/>
      <c r="AK147" s="43"/>
      <c r="AL147" s="43"/>
      <c r="AM147" s="45"/>
      <c r="AN147" s="46"/>
      <c r="AO147" s="46"/>
      <c r="AP147" s="46"/>
      <c r="AQ147" s="45"/>
      <c r="AR147" s="42"/>
      <c r="AS147" s="48"/>
      <c r="AT147" s="1"/>
      <c r="AU147" s="51"/>
      <c r="AV147" s="42"/>
      <c r="AW147" s="42"/>
      <c r="AX147" s="42"/>
      <c r="AY147" s="42"/>
      <c r="AZ147" s="42"/>
      <c r="BA147" s="42"/>
    </row>
    <row r="148" spans="1:53" ht="12.75" customHeight="1" x14ac:dyDescent="0.2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42" t="s">
        <v>298</v>
      </c>
      <c r="W148" s="42"/>
      <c r="X148" s="42"/>
      <c r="Y148" s="42"/>
      <c r="Z148" s="42"/>
      <c r="AA148" s="42"/>
      <c r="AB148" s="42"/>
      <c r="AC148" s="42"/>
      <c r="AD148" s="42"/>
      <c r="AE148" s="42"/>
      <c r="AF148" s="42"/>
      <c r="AG148" s="52"/>
      <c r="AH148" s="53" t="s">
        <v>299</v>
      </c>
      <c r="AI148" s="43"/>
      <c r="AJ148" s="43"/>
      <c r="AK148" s="43"/>
      <c r="AL148" s="43"/>
      <c r="AM148" s="45"/>
      <c r="AN148" s="46"/>
      <c r="AO148" s="46"/>
      <c r="AP148" s="46"/>
      <c r="AQ148" s="45"/>
      <c r="AR148" s="42" t="s">
        <v>300</v>
      </c>
      <c r="AS148" s="48"/>
      <c r="AT148" s="1"/>
      <c r="AU148" s="51"/>
      <c r="AV148" s="42"/>
      <c r="AW148" s="42"/>
      <c r="AX148" s="42"/>
      <c r="AY148" s="42"/>
      <c r="AZ148" s="42"/>
      <c r="BA148" s="42"/>
    </row>
    <row r="149" spans="1:53" ht="12.75" customHeight="1" x14ac:dyDescent="0.2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43" t="s">
        <v>301</v>
      </c>
      <c r="W149" s="43"/>
      <c r="X149" s="43"/>
      <c r="Y149" s="43"/>
      <c r="Z149" s="43"/>
      <c r="AA149" s="43"/>
      <c r="AB149" s="43"/>
      <c r="AC149" s="43"/>
      <c r="AD149" s="43"/>
      <c r="AE149" s="43"/>
      <c r="AF149" s="43"/>
      <c r="AG149" s="54" t="s">
        <v>302</v>
      </c>
      <c r="AH149" s="43"/>
      <c r="AI149" s="43"/>
      <c r="AJ149" s="43"/>
      <c r="AK149" s="43"/>
      <c r="AL149" s="43"/>
      <c r="AM149" s="45"/>
      <c r="AN149" s="46"/>
      <c r="AO149" s="46"/>
      <c r="AP149" s="46"/>
      <c r="AQ149" s="45"/>
      <c r="AR149" s="43" t="s">
        <v>303</v>
      </c>
      <c r="AS149" s="48"/>
      <c r="AT149" s="1"/>
      <c r="AU149" s="51"/>
      <c r="AV149" s="43"/>
      <c r="AW149" s="43"/>
      <c r="AX149" s="43"/>
      <c r="AY149" s="43"/>
      <c r="AZ149" s="43"/>
      <c r="BA149" s="43"/>
    </row>
    <row r="150" spans="1:53" ht="12.75" customHeight="1" x14ac:dyDescent="0.2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1"/>
      <c r="AS150" s="1"/>
      <c r="AT150" s="1"/>
      <c r="AU150" s="1"/>
      <c r="AV150" s="1"/>
      <c r="AW150" s="1"/>
      <c r="AX150" s="1"/>
      <c r="AY150" s="1"/>
      <c r="AZ150" s="1"/>
      <c r="BA150" s="1"/>
    </row>
    <row r="151" spans="1:53" ht="12.75" customHeight="1" x14ac:dyDescent="0.2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Q151" s="1"/>
      <c r="AR151" s="1"/>
      <c r="AS151" s="1"/>
      <c r="AT151" s="1"/>
      <c r="AU151" s="1"/>
      <c r="AV151" s="1"/>
      <c r="AW151" s="1"/>
      <c r="AX151" s="1"/>
      <c r="AY151" s="1"/>
      <c r="AZ151" s="1"/>
      <c r="BA151" s="1"/>
    </row>
    <row r="152" spans="1:53" ht="12.75" customHeight="1" x14ac:dyDescent="0.2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1"/>
      <c r="AS152" s="1"/>
      <c r="AT152" s="1"/>
      <c r="AU152" s="1"/>
      <c r="AV152" s="1"/>
      <c r="AW152" s="1"/>
      <c r="AX152" s="1"/>
      <c r="AY152" s="1"/>
      <c r="AZ152" s="1"/>
      <c r="BA152" s="1"/>
    </row>
    <row r="153" spans="1:53" ht="12.75" customHeight="1" x14ac:dyDescent="0.2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  <c r="AS153" s="1"/>
      <c r="AT153" s="1"/>
      <c r="AU153" s="1"/>
      <c r="AV153" s="1"/>
      <c r="AW153" s="1"/>
      <c r="AX153" s="1"/>
      <c r="AY153" s="1"/>
      <c r="AZ153" s="1"/>
      <c r="BA153" s="1"/>
    </row>
    <row r="154" spans="1:53" ht="12.75" customHeight="1" x14ac:dyDescent="0.2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Q154" s="1"/>
      <c r="AR154" s="1"/>
      <c r="AS154" s="1"/>
      <c r="AT154" s="1"/>
      <c r="AU154" s="1"/>
      <c r="AV154" s="1"/>
      <c r="AW154" s="1"/>
      <c r="AX154" s="1"/>
      <c r="AY154" s="1"/>
      <c r="AZ154" s="1"/>
      <c r="BA154" s="1"/>
    </row>
    <row r="155" spans="1:53" ht="12.75" customHeight="1" x14ac:dyDescent="0.2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Q155" s="1"/>
      <c r="AR155" s="1"/>
      <c r="AS155" s="1"/>
      <c r="AT155" s="1"/>
      <c r="AU155" s="1"/>
      <c r="AV155" s="1"/>
      <c r="AW155" s="1"/>
      <c r="AX155" s="1"/>
      <c r="AY155" s="1"/>
      <c r="AZ155" s="1"/>
      <c r="BA155" s="1"/>
    </row>
    <row r="156" spans="1:53" ht="12.75" customHeight="1" x14ac:dyDescent="0.2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Q156" s="1"/>
      <c r="AR156" s="1"/>
      <c r="AS156" s="1"/>
      <c r="AT156" s="1"/>
      <c r="AU156" s="1"/>
      <c r="AV156" s="1"/>
      <c r="AW156" s="1"/>
      <c r="AX156" s="1"/>
      <c r="AY156" s="1"/>
      <c r="AZ156" s="1"/>
      <c r="BA156" s="1"/>
    </row>
    <row r="157" spans="1:53" ht="12.75" customHeight="1" x14ac:dyDescent="0.2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Q157" s="1"/>
      <c r="AR157" s="1"/>
      <c r="AS157" s="1"/>
      <c r="AT157" s="1"/>
      <c r="AU157" s="1"/>
      <c r="AV157" s="1"/>
      <c r="AW157" s="1"/>
      <c r="AX157" s="1"/>
      <c r="AY157" s="1"/>
      <c r="AZ157" s="1"/>
      <c r="BA157" s="1"/>
    </row>
    <row r="158" spans="1:53" ht="12.75" customHeight="1" x14ac:dyDescent="0.2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Q158" s="1"/>
      <c r="AR158" s="1"/>
      <c r="AS158" s="1"/>
      <c r="AT158" s="1"/>
      <c r="AU158" s="1"/>
      <c r="AV158" s="1"/>
      <c r="AW158" s="1"/>
      <c r="AX158" s="1"/>
      <c r="AY158" s="1"/>
      <c r="AZ158" s="1"/>
      <c r="BA158" s="1"/>
    </row>
    <row r="159" spans="1:53" ht="12.75" customHeight="1" x14ac:dyDescent="0.2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Q159" s="1"/>
      <c r="AR159" s="1"/>
      <c r="AS159" s="1"/>
      <c r="AT159" s="1"/>
      <c r="AU159" s="1"/>
      <c r="AV159" s="1"/>
      <c r="AW159" s="1"/>
      <c r="AX159" s="1"/>
      <c r="AY159" s="1"/>
      <c r="AZ159" s="1"/>
      <c r="BA159" s="1"/>
    </row>
    <row r="160" spans="1:53" ht="12.75" customHeight="1" x14ac:dyDescent="0.2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Q160" s="1"/>
      <c r="AR160" s="1"/>
      <c r="AS160" s="1"/>
      <c r="AT160" s="1"/>
      <c r="AU160" s="1"/>
      <c r="AV160" s="1"/>
      <c r="AW160" s="1"/>
      <c r="AX160" s="1"/>
      <c r="AY160" s="1"/>
      <c r="AZ160" s="1"/>
      <c r="BA160" s="1"/>
    </row>
    <row r="161" spans="1:53" ht="12.75" customHeight="1" x14ac:dyDescent="0.2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Q161" s="1"/>
      <c r="AR161" s="1"/>
      <c r="AS161" s="1"/>
      <c r="AT161" s="1"/>
      <c r="AU161" s="1"/>
      <c r="AV161" s="1"/>
      <c r="AW161" s="1"/>
      <c r="AX161" s="1"/>
      <c r="AY161" s="1"/>
      <c r="AZ161" s="1"/>
      <c r="BA161" s="1"/>
    </row>
    <row r="162" spans="1:53" ht="12.75" customHeight="1" x14ac:dyDescent="0.2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Q162" s="1"/>
      <c r="AR162" s="1"/>
      <c r="AS162" s="1"/>
      <c r="AT162" s="1"/>
      <c r="AU162" s="1"/>
      <c r="AV162" s="1"/>
      <c r="AW162" s="1"/>
      <c r="AX162" s="1"/>
      <c r="AY162" s="1"/>
      <c r="AZ162" s="1"/>
      <c r="BA162" s="1"/>
    </row>
    <row r="163" spans="1:53" ht="12.75" customHeight="1" x14ac:dyDescent="0.2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Q163" s="1"/>
      <c r="AR163" s="1"/>
      <c r="AS163" s="1"/>
      <c r="AT163" s="1"/>
      <c r="AU163" s="1"/>
      <c r="AV163" s="1"/>
      <c r="AW163" s="1"/>
      <c r="AX163" s="1"/>
      <c r="AY163" s="1"/>
      <c r="AZ163" s="1"/>
      <c r="BA163" s="1"/>
    </row>
    <row r="164" spans="1:53" ht="12.75" customHeight="1" x14ac:dyDescent="0.2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Q164" s="1"/>
      <c r="AR164" s="1"/>
      <c r="AS164" s="1"/>
      <c r="AT164" s="1"/>
      <c r="AU164" s="1"/>
      <c r="AV164" s="1"/>
      <c r="AW164" s="1"/>
      <c r="AX164" s="1"/>
      <c r="AY164" s="1"/>
      <c r="AZ164" s="1"/>
      <c r="BA164" s="1"/>
    </row>
    <row r="165" spans="1:53" ht="12.75" customHeight="1" x14ac:dyDescent="0.2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Q165" s="1"/>
      <c r="AR165" s="1"/>
      <c r="AS165" s="1"/>
      <c r="AT165" s="1"/>
      <c r="AU165" s="1"/>
      <c r="AV165" s="1"/>
      <c r="AW165" s="1"/>
      <c r="AX165" s="1"/>
      <c r="AY165" s="1"/>
      <c r="AZ165" s="1"/>
      <c r="BA165" s="1"/>
    </row>
    <row r="166" spans="1:53" ht="12.75" customHeight="1" x14ac:dyDescent="0.2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  <c r="AQ166" s="1"/>
      <c r="AR166" s="1"/>
      <c r="AS166" s="1"/>
      <c r="AT166" s="1"/>
      <c r="AU166" s="1"/>
      <c r="AV166" s="1"/>
      <c r="AW166" s="1"/>
      <c r="AX166" s="1"/>
      <c r="AY166" s="1"/>
      <c r="AZ166" s="1"/>
      <c r="BA166" s="1"/>
    </row>
    <row r="167" spans="1:53" ht="12.75" customHeight="1" x14ac:dyDescent="0.2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Q167" s="1"/>
      <c r="AR167" s="1"/>
      <c r="AS167" s="1"/>
      <c r="AT167" s="1"/>
      <c r="AU167" s="1"/>
      <c r="AV167" s="1"/>
      <c r="AW167" s="1"/>
      <c r="AX167" s="1"/>
      <c r="AY167" s="1"/>
      <c r="AZ167" s="1"/>
      <c r="BA167" s="1"/>
    </row>
    <row r="168" spans="1:53" ht="12.75" customHeight="1" x14ac:dyDescent="0.2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  <c r="AQ168" s="1"/>
      <c r="AR168" s="1"/>
      <c r="AS168" s="1"/>
      <c r="AT168" s="1"/>
      <c r="AU168" s="1"/>
      <c r="AV168" s="1"/>
      <c r="AW168" s="1"/>
      <c r="AX168" s="1"/>
      <c r="AY168" s="1"/>
      <c r="AZ168" s="1"/>
      <c r="BA168" s="1"/>
    </row>
    <row r="169" spans="1:53" ht="12.75" customHeight="1" x14ac:dyDescent="0.2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Q169" s="1"/>
      <c r="AR169" s="1"/>
      <c r="AS169" s="1"/>
      <c r="AT169" s="1"/>
      <c r="AU169" s="1"/>
      <c r="AV169" s="1"/>
      <c r="AW169" s="1"/>
      <c r="AX169" s="1"/>
      <c r="AY169" s="1"/>
      <c r="AZ169" s="1"/>
      <c r="BA169" s="1"/>
    </row>
    <row r="170" spans="1:53" ht="12.75" customHeight="1" x14ac:dyDescent="0.2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  <c r="AQ170" s="1"/>
      <c r="AR170" s="1"/>
      <c r="AS170" s="1"/>
      <c r="AT170" s="1"/>
      <c r="AU170" s="1"/>
      <c r="AV170" s="1"/>
      <c r="AW170" s="1"/>
      <c r="AX170" s="1"/>
      <c r="AY170" s="1"/>
      <c r="AZ170" s="1"/>
      <c r="BA170" s="1"/>
    </row>
    <row r="171" spans="1:53" ht="12.75" customHeight="1" x14ac:dyDescent="0.2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  <c r="AQ171" s="1"/>
      <c r="AR171" s="1"/>
      <c r="AS171" s="1"/>
      <c r="AT171" s="1"/>
      <c r="AU171" s="1"/>
      <c r="AV171" s="1"/>
      <c r="AW171" s="1"/>
      <c r="AX171" s="1"/>
      <c r="AY171" s="1"/>
      <c r="AZ171" s="1"/>
      <c r="BA171" s="1"/>
    </row>
    <row r="172" spans="1:53" ht="12.75" customHeight="1" x14ac:dyDescent="0.2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  <c r="AQ172" s="1"/>
      <c r="AR172" s="1"/>
      <c r="AS172" s="1"/>
      <c r="AT172" s="1"/>
      <c r="AU172" s="1"/>
      <c r="AV172" s="1"/>
      <c r="AW172" s="1"/>
      <c r="AX172" s="1"/>
      <c r="AY172" s="1"/>
      <c r="AZ172" s="1"/>
      <c r="BA172" s="1"/>
    </row>
    <row r="173" spans="1:53" ht="12.75" customHeight="1" x14ac:dyDescent="0.2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  <c r="AQ173" s="1"/>
      <c r="AR173" s="1"/>
      <c r="AS173" s="1"/>
      <c r="AT173" s="1"/>
      <c r="AU173" s="1"/>
      <c r="AV173" s="1"/>
      <c r="AW173" s="1"/>
      <c r="AX173" s="1"/>
      <c r="AY173" s="1"/>
      <c r="AZ173" s="1"/>
      <c r="BA173" s="1"/>
    </row>
    <row r="174" spans="1:53" ht="12.75" customHeight="1" x14ac:dyDescent="0.2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  <c r="AQ174" s="1"/>
      <c r="AR174" s="1"/>
      <c r="AS174" s="1"/>
      <c r="AT174" s="1"/>
      <c r="AU174" s="1"/>
      <c r="AV174" s="1"/>
      <c r="AW174" s="1"/>
      <c r="AX174" s="1"/>
      <c r="AY174" s="1"/>
      <c r="AZ174" s="1"/>
      <c r="BA174" s="1"/>
    </row>
    <row r="175" spans="1:53" ht="12.75" customHeight="1" x14ac:dyDescent="0.2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  <c r="AQ175" s="1"/>
      <c r="AR175" s="1"/>
      <c r="AS175" s="1"/>
      <c r="AT175" s="1"/>
      <c r="AU175" s="1"/>
      <c r="AV175" s="1"/>
      <c r="AW175" s="1"/>
      <c r="AX175" s="1"/>
      <c r="AY175" s="1"/>
      <c r="AZ175" s="1"/>
      <c r="BA175" s="1"/>
    </row>
    <row r="176" spans="1:53" ht="12.75" customHeight="1" x14ac:dyDescent="0.2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Q176" s="1"/>
      <c r="AR176" s="1"/>
      <c r="AS176" s="1"/>
      <c r="AT176" s="1"/>
      <c r="AU176" s="1"/>
      <c r="AV176" s="1"/>
      <c r="AW176" s="1"/>
      <c r="AX176" s="1"/>
      <c r="AY176" s="1"/>
      <c r="AZ176" s="1"/>
      <c r="BA176" s="1"/>
    </row>
    <row r="177" spans="1:53" ht="12.75" customHeight="1" x14ac:dyDescent="0.2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  <c r="AQ177" s="1"/>
      <c r="AR177" s="1"/>
      <c r="AS177" s="1"/>
      <c r="AT177" s="1"/>
      <c r="AU177" s="1"/>
      <c r="AV177" s="1"/>
      <c r="AW177" s="1"/>
      <c r="AX177" s="1"/>
      <c r="AY177" s="1"/>
      <c r="AZ177" s="1"/>
      <c r="BA177" s="1"/>
    </row>
    <row r="178" spans="1:53" ht="12.75" customHeight="1" x14ac:dyDescent="0.2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  <c r="AQ178" s="1"/>
      <c r="AR178" s="1"/>
      <c r="AS178" s="1"/>
      <c r="AT178" s="1"/>
      <c r="AU178" s="1"/>
      <c r="AV178" s="1"/>
      <c r="AW178" s="1"/>
      <c r="AX178" s="1"/>
      <c r="AY178" s="1"/>
      <c r="AZ178" s="1"/>
      <c r="BA178" s="1"/>
    </row>
    <row r="179" spans="1:53" ht="12.75" customHeight="1" x14ac:dyDescent="0.2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  <c r="AQ179" s="1"/>
      <c r="AR179" s="1"/>
      <c r="AS179" s="1"/>
      <c r="AT179" s="1"/>
      <c r="AU179" s="1"/>
      <c r="AV179" s="1"/>
      <c r="AW179" s="1"/>
      <c r="AX179" s="1"/>
      <c r="AY179" s="1"/>
      <c r="AZ179" s="1"/>
      <c r="BA179" s="1"/>
    </row>
    <row r="180" spans="1:53" ht="12.75" customHeight="1" x14ac:dyDescent="0.2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Q180" s="1"/>
      <c r="AR180" s="1"/>
      <c r="AS180" s="1"/>
      <c r="AT180" s="1"/>
      <c r="AU180" s="1"/>
      <c r="AV180" s="1"/>
      <c r="AW180" s="1"/>
      <c r="AX180" s="1"/>
      <c r="AY180" s="1"/>
      <c r="AZ180" s="1"/>
      <c r="BA180" s="1"/>
    </row>
    <row r="181" spans="1:53" ht="12.75" customHeight="1" x14ac:dyDescent="0.2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P181" s="1"/>
      <c r="AQ181" s="1"/>
      <c r="AR181" s="1"/>
      <c r="AS181" s="1"/>
      <c r="AT181" s="1"/>
      <c r="AU181" s="1"/>
      <c r="AV181" s="1"/>
      <c r="AW181" s="1"/>
      <c r="AX181" s="1"/>
      <c r="AY181" s="1"/>
      <c r="AZ181" s="1"/>
      <c r="BA181" s="1"/>
    </row>
    <row r="182" spans="1:53" ht="12.75" customHeight="1" x14ac:dyDescent="0.2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P182" s="1"/>
      <c r="AQ182" s="1"/>
      <c r="AR182" s="1"/>
      <c r="AS182" s="1"/>
      <c r="AT182" s="1"/>
      <c r="AU182" s="1"/>
      <c r="AV182" s="1"/>
      <c r="AW182" s="1"/>
      <c r="AX182" s="1"/>
      <c r="AY182" s="1"/>
      <c r="AZ182" s="1"/>
      <c r="BA182" s="1"/>
    </row>
    <row r="183" spans="1:53" ht="12.75" customHeight="1" x14ac:dyDescent="0.2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P183" s="1"/>
      <c r="AQ183" s="1"/>
      <c r="AR183" s="1"/>
      <c r="AS183" s="1"/>
      <c r="AT183" s="1"/>
      <c r="AU183" s="1"/>
      <c r="AV183" s="1"/>
      <c r="AW183" s="1"/>
      <c r="AX183" s="1"/>
      <c r="AY183" s="1"/>
      <c r="AZ183" s="1"/>
      <c r="BA183" s="1"/>
    </row>
    <row r="184" spans="1:53" ht="12.75" customHeight="1" x14ac:dyDescent="0.2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P184" s="1"/>
      <c r="AQ184" s="1"/>
      <c r="AR184" s="1"/>
      <c r="AS184" s="1"/>
      <c r="AT184" s="1"/>
      <c r="AU184" s="1"/>
      <c r="AV184" s="1"/>
      <c r="AW184" s="1"/>
      <c r="AX184" s="1"/>
      <c r="AY184" s="1"/>
      <c r="AZ184" s="1"/>
      <c r="BA184" s="1"/>
    </row>
    <row r="185" spans="1:53" ht="12.75" customHeight="1" x14ac:dyDescent="0.2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1"/>
      <c r="AQ185" s="1"/>
      <c r="AR185" s="1"/>
      <c r="AS185" s="1"/>
      <c r="AT185" s="1"/>
      <c r="AU185" s="1"/>
      <c r="AV185" s="1"/>
      <c r="AW185" s="1"/>
      <c r="AX185" s="1"/>
      <c r="AY185" s="1"/>
      <c r="AZ185" s="1"/>
      <c r="BA185" s="1"/>
    </row>
    <row r="186" spans="1:53" ht="12.75" customHeight="1" x14ac:dyDescent="0.2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P186" s="1"/>
      <c r="AQ186" s="1"/>
      <c r="AR186" s="1"/>
      <c r="AS186" s="1"/>
      <c r="AT186" s="1"/>
      <c r="AU186" s="1"/>
      <c r="AV186" s="1"/>
      <c r="AW186" s="1"/>
      <c r="AX186" s="1"/>
      <c r="AY186" s="1"/>
      <c r="AZ186" s="1"/>
      <c r="BA186" s="1"/>
    </row>
    <row r="187" spans="1:53" ht="12.75" customHeight="1" x14ac:dyDescent="0.2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P187" s="1"/>
      <c r="AQ187" s="1"/>
      <c r="AR187" s="1"/>
      <c r="AS187" s="1"/>
      <c r="AT187" s="1"/>
      <c r="AU187" s="1"/>
      <c r="AV187" s="1"/>
      <c r="AW187" s="1"/>
      <c r="AX187" s="1"/>
      <c r="AY187" s="1"/>
      <c r="AZ187" s="1"/>
      <c r="BA187" s="1"/>
    </row>
    <row r="188" spans="1:53" ht="12.75" customHeight="1" x14ac:dyDescent="0.2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P188" s="1"/>
      <c r="AQ188" s="1"/>
      <c r="AR188" s="1"/>
      <c r="AS188" s="1"/>
      <c r="AT188" s="1"/>
      <c r="AU188" s="1"/>
      <c r="AV188" s="1"/>
      <c r="AW188" s="1"/>
      <c r="AX188" s="1"/>
      <c r="AY188" s="1"/>
      <c r="AZ188" s="1"/>
      <c r="BA188" s="1"/>
    </row>
    <row r="189" spans="1:53" ht="12.75" customHeight="1" x14ac:dyDescent="0.2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P189" s="1"/>
      <c r="AQ189" s="1"/>
      <c r="AR189" s="1"/>
      <c r="AS189" s="1"/>
      <c r="AT189" s="1"/>
      <c r="AU189" s="1"/>
      <c r="AV189" s="1"/>
      <c r="AW189" s="1"/>
      <c r="AX189" s="1"/>
      <c r="AY189" s="1"/>
      <c r="AZ189" s="1"/>
      <c r="BA189" s="1"/>
    </row>
    <row r="190" spans="1:53" ht="12.75" customHeight="1" x14ac:dyDescent="0.2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P190" s="1"/>
      <c r="AQ190" s="1"/>
      <c r="AR190" s="1"/>
      <c r="AS190" s="1"/>
      <c r="AT190" s="1"/>
      <c r="AU190" s="1"/>
      <c r="AV190" s="1"/>
      <c r="AW190" s="1"/>
      <c r="AX190" s="1"/>
      <c r="AY190" s="1"/>
      <c r="AZ190" s="1"/>
      <c r="BA190" s="1"/>
    </row>
    <row r="191" spans="1:53" ht="12.75" customHeight="1" x14ac:dyDescent="0.2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P191" s="1"/>
      <c r="AQ191" s="1"/>
      <c r="AR191" s="1"/>
      <c r="AS191" s="1"/>
      <c r="AT191" s="1"/>
      <c r="AU191" s="1"/>
      <c r="AV191" s="1"/>
      <c r="AW191" s="1"/>
      <c r="AX191" s="1"/>
      <c r="AY191" s="1"/>
      <c r="AZ191" s="1"/>
      <c r="BA191" s="1"/>
    </row>
    <row r="192" spans="1:53" ht="12.75" customHeight="1" x14ac:dyDescent="0.2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  <c r="AT192" s="1"/>
      <c r="AU192" s="1"/>
      <c r="AV192" s="1"/>
      <c r="AW192" s="1"/>
      <c r="AX192" s="1"/>
      <c r="AY192" s="1"/>
      <c r="AZ192" s="1"/>
      <c r="BA192" s="1"/>
    </row>
    <row r="193" spans="1:53" ht="12.75" customHeight="1" x14ac:dyDescent="0.2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  <c r="AQ193" s="1"/>
      <c r="AR193" s="1"/>
      <c r="AS193" s="1"/>
      <c r="AT193" s="1"/>
      <c r="AU193" s="1"/>
      <c r="AV193" s="1"/>
      <c r="AW193" s="1"/>
      <c r="AX193" s="1"/>
      <c r="AY193" s="1"/>
      <c r="AZ193" s="1"/>
      <c r="BA193" s="1"/>
    </row>
    <row r="194" spans="1:53" ht="12.75" customHeight="1" x14ac:dyDescent="0.2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P194" s="1"/>
      <c r="AQ194" s="1"/>
      <c r="AR194" s="1"/>
      <c r="AS194" s="1"/>
      <c r="AT194" s="1"/>
      <c r="AU194" s="1"/>
      <c r="AV194" s="1"/>
      <c r="AW194" s="1"/>
      <c r="AX194" s="1"/>
      <c r="AY194" s="1"/>
      <c r="AZ194" s="1"/>
      <c r="BA194" s="1"/>
    </row>
    <row r="195" spans="1:53" ht="12.75" customHeight="1" x14ac:dyDescent="0.2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P195" s="1"/>
      <c r="AQ195" s="1"/>
      <c r="AR195" s="1"/>
      <c r="AS195" s="1"/>
      <c r="AT195" s="1"/>
      <c r="AU195" s="1"/>
      <c r="AV195" s="1"/>
      <c r="AW195" s="1"/>
      <c r="AX195" s="1"/>
      <c r="AY195" s="1"/>
      <c r="AZ195" s="1"/>
      <c r="BA195" s="1"/>
    </row>
    <row r="196" spans="1:53" ht="12.75" customHeight="1" x14ac:dyDescent="0.2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P196" s="1"/>
      <c r="AQ196" s="1"/>
      <c r="AR196" s="1"/>
      <c r="AS196" s="1"/>
      <c r="AT196" s="1"/>
      <c r="AU196" s="1"/>
      <c r="AV196" s="1"/>
      <c r="AW196" s="1"/>
      <c r="AX196" s="1"/>
      <c r="AY196" s="1"/>
      <c r="AZ196" s="1"/>
      <c r="BA196" s="1"/>
    </row>
    <row r="197" spans="1:53" ht="12.75" customHeight="1" x14ac:dyDescent="0.2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P197" s="1"/>
      <c r="AQ197" s="1"/>
      <c r="AR197" s="1"/>
      <c r="AS197" s="1"/>
      <c r="AT197" s="1"/>
      <c r="AU197" s="1"/>
      <c r="AV197" s="1"/>
      <c r="AW197" s="1"/>
      <c r="AX197" s="1"/>
      <c r="AY197" s="1"/>
      <c r="AZ197" s="1"/>
      <c r="BA197" s="1"/>
    </row>
    <row r="198" spans="1:53" ht="12.75" customHeight="1" x14ac:dyDescent="0.2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P198" s="1"/>
      <c r="AQ198" s="1"/>
      <c r="AR198" s="1"/>
      <c r="AS198" s="1"/>
      <c r="AT198" s="1"/>
      <c r="AU198" s="1"/>
      <c r="AV198" s="1"/>
      <c r="AW198" s="1"/>
      <c r="AX198" s="1"/>
      <c r="AY198" s="1"/>
      <c r="AZ198" s="1"/>
      <c r="BA198" s="1"/>
    </row>
    <row r="199" spans="1:53" ht="12.75" customHeight="1" x14ac:dyDescent="0.2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P199" s="1"/>
      <c r="AQ199" s="1"/>
      <c r="AR199" s="1"/>
      <c r="AS199" s="1"/>
      <c r="AT199" s="1"/>
      <c r="AU199" s="1"/>
      <c r="AV199" s="1"/>
      <c r="AW199" s="1"/>
      <c r="AX199" s="1"/>
      <c r="AY199" s="1"/>
      <c r="AZ199" s="1"/>
      <c r="BA199" s="1"/>
    </row>
    <row r="200" spans="1:53" ht="12.75" customHeight="1" x14ac:dyDescent="0.2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  <c r="AP200" s="1"/>
      <c r="AQ200" s="1"/>
      <c r="AR200" s="1"/>
      <c r="AS200" s="1"/>
      <c r="AT200" s="1"/>
      <c r="AU200" s="1"/>
      <c r="AV200" s="1"/>
      <c r="AW200" s="1"/>
      <c r="AX200" s="1"/>
      <c r="AY200" s="1"/>
      <c r="AZ200" s="1"/>
      <c r="BA200" s="1"/>
    </row>
    <row r="201" spans="1:53" ht="12.75" customHeight="1" x14ac:dyDescent="0.2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  <c r="AP201" s="1"/>
      <c r="AQ201" s="1"/>
      <c r="AR201" s="1"/>
      <c r="AS201" s="1"/>
      <c r="AT201" s="1"/>
      <c r="AU201" s="1"/>
      <c r="AV201" s="1"/>
      <c r="AW201" s="1"/>
      <c r="AX201" s="1"/>
      <c r="AY201" s="1"/>
      <c r="AZ201" s="1"/>
      <c r="BA201" s="1"/>
    </row>
    <row r="202" spans="1:53" ht="12.75" customHeight="1" x14ac:dyDescent="0.2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  <c r="AP202" s="1"/>
      <c r="AQ202" s="1"/>
      <c r="AR202" s="1"/>
      <c r="AS202" s="1"/>
      <c r="AT202" s="1"/>
      <c r="AU202" s="1"/>
      <c r="AV202" s="1"/>
      <c r="AW202" s="1"/>
      <c r="AX202" s="1"/>
      <c r="AY202" s="1"/>
      <c r="AZ202" s="1"/>
      <c r="BA202" s="1"/>
    </row>
    <row r="203" spans="1:53" ht="12.75" customHeight="1" x14ac:dyDescent="0.2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  <c r="AP203" s="1"/>
      <c r="AQ203" s="1"/>
      <c r="AR203" s="1"/>
      <c r="AS203" s="1"/>
      <c r="AT203" s="1"/>
      <c r="AU203" s="1"/>
      <c r="AV203" s="1"/>
      <c r="AW203" s="1"/>
      <c r="AX203" s="1"/>
      <c r="AY203" s="1"/>
      <c r="AZ203" s="1"/>
      <c r="BA203" s="1"/>
    </row>
    <row r="204" spans="1:53" ht="12.75" customHeight="1" x14ac:dyDescent="0.2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"/>
      <c r="AP204" s="1"/>
      <c r="AQ204" s="1"/>
      <c r="AR204" s="1"/>
      <c r="AS204" s="1"/>
      <c r="AT204" s="1"/>
      <c r="AU204" s="1"/>
      <c r="AV204" s="1"/>
      <c r="AW204" s="1"/>
      <c r="AX204" s="1"/>
      <c r="AY204" s="1"/>
      <c r="AZ204" s="1"/>
      <c r="BA204" s="1"/>
    </row>
    <row r="205" spans="1:53" ht="12.75" customHeight="1" x14ac:dyDescent="0.2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1"/>
      <c r="AP205" s="1"/>
      <c r="AQ205" s="1"/>
      <c r="AR205" s="1"/>
      <c r="AS205" s="1"/>
      <c r="AT205" s="1"/>
      <c r="AU205" s="1"/>
      <c r="AV205" s="1"/>
      <c r="AW205" s="1"/>
      <c r="AX205" s="1"/>
      <c r="AY205" s="1"/>
      <c r="AZ205" s="1"/>
      <c r="BA205" s="1"/>
    </row>
    <row r="206" spans="1:53" ht="12.75" customHeight="1" x14ac:dyDescent="0.2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  <c r="AP206" s="1"/>
      <c r="AQ206" s="1"/>
      <c r="AR206" s="1"/>
      <c r="AS206" s="1"/>
      <c r="AT206" s="1"/>
      <c r="AU206" s="1"/>
      <c r="AV206" s="1"/>
      <c r="AW206" s="1"/>
      <c r="AX206" s="1"/>
      <c r="AY206" s="1"/>
      <c r="AZ206" s="1"/>
      <c r="BA206" s="1"/>
    </row>
    <row r="207" spans="1:53" ht="12.75" customHeight="1" x14ac:dyDescent="0.2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  <c r="AP207" s="1"/>
      <c r="AQ207" s="1"/>
      <c r="AR207" s="1"/>
      <c r="AS207" s="1"/>
      <c r="AT207" s="1"/>
      <c r="AU207" s="1"/>
      <c r="AV207" s="1"/>
      <c r="AW207" s="1"/>
      <c r="AX207" s="1"/>
      <c r="AY207" s="1"/>
      <c r="AZ207" s="1"/>
      <c r="BA207" s="1"/>
    </row>
    <row r="208" spans="1:53" ht="12.75" customHeight="1" x14ac:dyDescent="0.2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  <c r="AP208" s="1"/>
      <c r="AQ208" s="1"/>
      <c r="AR208" s="1"/>
      <c r="AS208" s="1"/>
      <c r="AT208" s="1"/>
      <c r="AU208" s="1"/>
      <c r="AV208" s="1"/>
      <c r="AW208" s="1"/>
      <c r="AX208" s="1"/>
      <c r="AY208" s="1"/>
      <c r="AZ208" s="1"/>
      <c r="BA208" s="1"/>
    </row>
    <row r="209" spans="1:53" ht="12.75" customHeight="1" x14ac:dyDescent="0.2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"/>
      <c r="AP209" s="1"/>
      <c r="AQ209" s="1"/>
      <c r="AR209" s="1"/>
      <c r="AS209" s="1"/>
      <c r="AT209" s="1"/>
      <c r="AU209" s="1"/>
      <c r="AV209" s="1"/>
      <c r="AW209" s="1"/>
      <c r="AX209" s="1"/>
      <c r="AY209" s="1"/>
      <c r="AZ209" s="1"/>
      <c r="BA209" s="1"/>
    </row>
    <row r="210" spans="1:53" ht="12.75" customHeight="1" x14ac:dyDescent="0.2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P210" s="1"/>
      <c r="AQ210" s="1"/>
      <c r="AR210" s="1"/>
      <c r="AS210" s="1"/>
      <c r="AT210" s="1"/>
      <c r="AU210" s="1"/>
      <c r="AV210" s="1"/>
      <c r="AW210" s="1"/>
      <c r="AX210" s="1"/>
      <c r="AY210" s="1"/>
      <c r="AZ210" s="1"/>
      <c r="BA210" s="1"/>
    </row>
    <row r="211" spans="1:53" ht="12.75" customHeight="1" x14ac:dyDescent="0.2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  <c r="AO211" s="1"/>
      <c r="AP211" s="1"/>
      <c r="AQ211" s="1"/>
      <c r="AR211" s="1"/>
      <c r="AS211" s="1"/>
      <c r="AT211" s="1"/>
      <c r="AU211" s="1"/>
      <c r="AV211" s="1"/>
      <c r="AW211" s="1"/>
      <c r="AX211" s="1"/>
      <c r="AY211" s="1"/>
      <c r="AZ211" s="1"/>
      <c r="BA211" s="1"/>
    </row>
    <row r="212" spans="1:53" ht="12.75" customHeight="1" x14ac:dyDescent="0.2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  <c r="AO212" s="1"/>
      <c r="AP212" s="1"/>
      <c r="AQ212" s="1"/>
      <c r="AR212" s="1"/>
      <c r="AS212" s="1"/>
      <c r="AT212" s="1"/>
      <c r="AU212" s="1"/>
      <c r="AV212" s="1"/>
      <c r="AW212" s="1"/>
      <c r="AX212" s="1"/>
      <c r="AY212" s="1"/>
      <c r="AZ212" s="1"/>
      <c r="BA212" s="1"/>
    </row>
    <row r="213" spans="1:53" ht="12.75" customHeight="1" x14ac:dyDescent="0.2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  <c r="AO213" s="1"/>
      <c r="AP213" s="1"/>
      <c r="AQ213" s="1"/>
      <c r="AR213" s="1"/>
      <c r="AS213" s="1"/>
      <c r="AT213" s="1"/>
      <c r="AU213" s="1"/>
      <c r="AV213" s="1"/>
      <c r="AW213" s="1"/>
      <c r="AX213" s="1"/>
      <c r="AY213" s="1"/>
      <c r="AZ213" s="1"/>
      <c r="BA213" s="1"/>
    </row>
    <row r="214" spans="1:53" ht="12.75" customHeight="1" x14ac:dyDescent="0.2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  <c r="AO214" s="1"/>
      <c r="AP214" s="1"/>
      <c r="AQ214" s="1"/>
      <c r="AR214" s="1"/>
      <c r="AS214" s="1"/>
      <c r="AT214" s="1"/>
      <c r="AU214" s="1"/>
      <c r="AV214" s="1"/>
      <c r="AW214" s="1"/>
      <c r="AX214" s="1"/>
      <c r="AY214" s="1"/>
      <c r="AZ214" s="1"/>
      <c r="BA214" s="1"/>
    </row>
    <row r="215" spans="1:53" ht="12.75" customHeight="1" x14ac:dyDescent="0.2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  <c r="AO215" s="1"/>
      <c r="AP215" s="1"/>
      <c r="AQ215" s="1"/>
      <c r="AR215" s="1"/>
      <c r="AS215" s="1"/>
      <c r="AT215" s="1"/>
      <c r="AU215" s="1"/>
      <c r="AV215" s="1"/>
      <c r="AW215" s="1"/>
      <c r="AX215" s="1"/>
      <c r="AY215" s="1"/>
      <c r="AZ215" s="1"/>
      <c r="BA215" s="1"/>
    </row>
    <row r="216" spans="1:53" ht="12.75" customHeight="1" x14ac:dyDescent="0.2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  <c r="AO216" s="1"/>
      <c r="AP216" s="1"/>
      <c r="AQ216" s="1"/>
      <c r="AR216" s="1"/>
      <c r="AS216" s="1"/>
      <c r="AT216" s="1"/>
      <c r="AU216" s="1"/>
      <c r="AV216" s="1"/>
      <c r="AW216" s="1"/>
      <c r="AX216" s="1"/>
      <c r="AY216" s="1"/>
      <c r="AZ216" s="1"/>
      <c r="BA216" s="1"/>
    </row>
    <row r="217" spans="1:53" ht="12.75" customHeight="1" x14ac:dyDescent="0.2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P217" s="1"/>
      <c r="AQ217" s="1"/>
      <c r="AR217" s="1"/>
      <c r="AS217" s="1"/>
      <c r="AT217" s="1"/>
      <c r="AU217" s="1"/>
      <c r="AV217" s="1"/>
      <c r="AW217" s="1"/>
      <c r="AX217" s="1"/>
      <c r="AY217" s="1"/>
      <c r="AZ217" s="1"/>
      <c r="BA217" s="1"/>
    </row>
    <row r="218" spans="1:53" ht="12.75" customHeight="1" x14ac:dyDescent="0.2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1"/>
      <c r="AO218" s="1"/>
      <c r="AP218" s="1"/>
      <c r="AQ218" s="1"/>
      <c r="AR218" s="1"/>
      <c r="AS218" s="1"/>
      <c r="AT218" s="1"/>
      <c r="AU218" s="1"/>
      <c r="AV218" s="1"/>
      <c r="AW218" s="1"/>
      <c r="AX218" s="1"/>
      <c r="AY218" s="1"/>
      <c r="AZ218" s="1"/>
      <c r="BA218" s="1"/>
    </row>
    <row r="219" spans="1:53" ht="12.75" customHeight="1" x14ac:dyDescent="0.2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  <c r="AN219" s="1"/>
      <c r="AO219" s="1"/>
      <c r="AP219" s="1"/>
      <c r="AQ219" s="1"/>
      <c r="AR219" s="1"/>
      <c r="AS219" s="1"/>
      <c r="AT219" s="1"/>
      <c r="AU219" s="1"/>
      <c r="AV219" s="1"/>
      <c r="AW219" s="1"/>
      <c r="AX219" s="1"/>
      <c r="AY219" s="1"/>
      <c r="AZ219" s="1"/>
      <c r="BA219" s="1"/>
    </row>
    <row r="220" spans="1:53" ht="12.75" customHeight="1" x14ac:dyDescent="0.2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N220" s="1"/>
      <c r="AO220" s="1"/>
      <c r="AP220" s="1"/>
      <c r="AQ220" s="1"/>
      <c r="AR220" s="1"/>
      <c r="AS220" s="1"/>
      <c r="AT220" s="1"/>
      <c r="AU220" s="1"/>
      <c r="AV220" s="1"/>
      <c r="AW220" s="1"/>
      <c r="AX220" s="1"/>
      <c r="AY220" s="1"/>
      <c r="AZ220" s="1"/>
      <c r="BA220" s="1"/>
    </row>
    <row r="221" spans="1:53" ht="12.75" customHeight="1" x14ac:dyDescent="0.2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1"/>
      <c r="AO221" s="1"/>
      <c r="AP221" s="1"/>
      <c r="AQ221" s="1"/>
      <c r="AR221" s="1"/>
      <c r="AS221" s="1"/>
      <c r="AT221" s="1"/>
      <c r="AU221" s="1"/>
      <c r="AV221" s="1"/>
      <c r="AW221" s="1"/>
      <c r="AX221" s="1"/>
      <c r="AY221" s="1"/>
      <c r="AZ221" s="1"/>
      <c r="BA221" s="1"/>
    </row>
    <row r="222" spans="1:53" ht="12.75" customHeight="1" x14ac:dyDescent="0.2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  <c r="AN222" s="1"/>
      <c r="AO222" s="1"/>
      <c r="AP222" s="1"/>
      <c r="AQ222" s="1"/>
      <c r="AR222" s="1"/>
      <c r="AS222" s="1"/>
      <c r="AT222" s="1"/>
      <c r="AU222" s="1"/>
      <c r="AV222" s="1"/>
      <c r="AW222" s="1"/>
      <c r="AX222" s="1"/>
      <c r="AY222" s="1"/>
      <c r="AZ222" s="1"/>
      <c r="BA222" s="1"/>
    </row>
    <row r="223" spans="1:53" ht="12.75" customHeight="1" x14ac:dyDescent="0.2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  <c r="AN223" s="1"/>
      <c r="AO223" s="1"/>
      <c r="AP223" s="1"/>
      <c r="AQ223" s="1"/>
      <c r="AR223" s="1"/>
      <c r="AS223" s="1"/>
      <c r="AT223" s="1"/>
      <c r="AU223" s="1"/>
      <c r="AV223" s="1"/>
      <c r="AW223" s="1"/>
      <c r="AX223" s="1"/>
      <c r="AY223" s="1"/>
      <c r="AZ223" s="1"/>
      <c r="BA223" s="1"/>
    </row>
    <row r="224" spans="1:53" ht="12.75" customHeight="1" x14ac:dyDescent="0.2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  <c r="AN224" s="1"/>
      <c r="AO224" s="1"/>
      <c r="AP224" s="1"/>
      <c r="AQ224" s="1"/>
      <c r="AR224" s="1"/>
      <c r="AS224" s="1"/>
      <c r="AT224" s="1"/>
      <c r="AU224" s="1"/>
      <c r="AV224" s="1"/>
      <c r="AW224" s="1"/>
      <c r="AX224" s="1"/>
      <c r="AY224" s="1"/>
      <c r="AZ224" s="1"/>
      <c r="BA224" s="1"/>
    </row>
    <row r="225" spans="1:53" ht="12.75" customHeight="1" x14ac:dyDescent="0.2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  <c r="AN225" s="1"/>
      <c r="AO225" s="1"/>
      <c r="AP225" s="1"/>
      <c r="AQ225" s="1"/>
      <c r="AR225" s="1"/>
      <c r="AS225" s="1"/>
      <c r="AT225" s="1"/>
      <c r="AU225" s="1"/>
      <c r="AV225" s="1"/>
      <c r="AW225" s="1"/>
      <c r="AX225" s="1"/>
      <c r="AY225" s="1"/>
      <c r="AZ225" s="1"/>
      <c r="BA225" s="1"/>
    </row>
    <row r="226" spans="1:53" ht="12.75" customHeight="1" x14ac:dyDescent="0.2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  <c r="AN226" s="1"/>
      <c r="AO226" s="1"/>
      <c r="AP226" s="1"/>
      <c r="AQ226" s="1"/>
      <c r="AR226" s="1"/>
      <c r="AS226" s="1"/>
      <c r="AT226" s="1"/>
      <c r="AU226" s="1"/>
      <c r="AV226" s="1"/>
      <c r="AW226" s="1"/>
      <c r="AX226" s="1"/>
      <c r="AY226" s="1"/>
      <c r="AZ226" s="1"/>
      <c r="BA226" s="1"/>
    </row>
    <row r="227" spans="1:53" ht="12.75" customHeight="1" x14ac:dyDescent="0.2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  <c r="AN227" s="1"/>
      <c r="AO227" s="1"/>
      <c r="AP227" s="1"/>
      <c r="AQ227" s="1"/>
      <c r="AR227" s="1"/>
      <c r="AS227" s="1"/>
      <c r="AT227" s="1"/>
      <c r="AU227" s="1"/>
      <c r="AV227" s="1"/>
      <c r="AW227" s="1"/>
      <c r="AX227" s="1"/>
      <c r="AY227" s="1"/>
      <c r="AZ227" s="1"/>
      <c r="BA227" s="1"/>
    </row>
    <row r="228" spans="1:53" ht="12.75" customHeight="1" x14ac:dyDescent="0.2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  <c r="AM228" s="1"/>
      <c r="AN228" s="1"/>
      <c r="AO228" s="1"/>
      <c r="AP228" s="1"/>
      <c r="AQ228" s="1"/>
      <c r="AR228" s="1"/>
      <c r="AS228" s="1"/>
      <c r="AT228" s="1"/>
      <c r="AU228" s="1"/>
      <c r="AV228" s="1"/>
      <c r="AW228" s="1"/>
      <c r="AX228" s="1"/>
      <c r="AY228" s="1"/>
      <c r="AZ228" s="1"/>
      <c r="BA228" s="1"/>
    </row>
    <row r="229" spans="1:53" ht="12.75" customHeight="1" x14ac:dyDescent="0.2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  <c r="AN229" s="1"/>
      <c r="AO229" s="1"/>
      <c r="AP229" s="1"/>
      <c r="AQ229" s="1"/>
      <c r="AR229" s="1"/>
      <c r="AS229" s="1"/>
      <c r="AT229" s="1"/>
      <c r="AU229" s="1"/>
      <c r="AV229" s="1"/>
      <c r="AW229" s="1"/>
      <c r="AX229" s="1"/>
      <c r="AY229" s="1"/>
      <c r="AZ229" s="1"/>
      <c r="BA229" s="1"/>
    </row>
    <row r="230" spans="1:53" ht="12.75" customHeight="1" x14ac:dyDescent="0.2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  <c r="AN230" s="1"/>
      <c r="AO230" s="1"/>
      <c r="AP230" s="1"/>
      <c r="AQ230" s="1"/>
      <c r="AR230" s="1"/>
      <c r="AS230" s="1"/>
      <c r="AT230" s="1"/>
      <c r="AU230" s="1"/>
      <c r="AV230" s="1"/>
      <c r="AW230" s="1"/>
      <c r="AX230" s="1"/>
      <c r="AY230" s="1"/>
      <c r="AZ230" s="1"/>
      <c r="BA230" s="1"/>
    </row>
    <row r="231" spans="1:53" ht="12.75" customHeight="1" x14ac:dyDescent="0.2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  <c r="AM231" s="1"/>
      <c r="AN231" s="1"/>
      <c r="AO231" s="1"/>
      <c r="AP231" s="1"/>
      <c r="AQ231" s="1"/>
      <c r="AR231" s="1"/>
      <c r="AS231" s="1"/>
      <c r="AT231" s="1"/>
      <c r="AU231" s="1"/>
      <c r="AV231" s="1"/>
      <c r="AW231" s="1"/>
      <c r="AX231" s="1"/>
      <c r="AY231" s="1"/>
      <c r="AZ231" s="1"/>
      <c r="BA231" s="1"/>
    </row>
    <row r="232" spans="1:53" ht="12.75" customHeight="1" x14ac:dyDescent="0.2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  <c r="AM232" s="1"/>
      <c r="AN232" s="1"/>
      <c r="AO232" s="1"/>
      <c r="AP232" s="1"/>
      <c r="AQ232" s="1"/>
      <c r="AR232" s="1"/>
      <c r="AS232" s="1"/>
      <c r="AT232" s="1"/>
      <c r="AU232" s="1"/>
      <c r="AV232" s="1"/>
      <c r="AW232" s="1"/>
      <c r="AX232" s="1"/>
      <c r="AY232" s="1"/>
      <c r="AZ232" s="1"/>
      <c r="BA232" s="1"/>
    </row>
    <row r="233" spans="1:53" ht="12.75" customHeight="1" x14ac:dyDescent="0.2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  <c r="AN233" s="1"/>
      <c r="AO233" s="1"/>
      <c r="AP233" s="1"/>
      <c r="AQ233" s="1"/>
      <c r="AR233" s="1"/>
      <c r="AS233" s="1"/>
      <c r="AT233" s="1"/>
      <c r="AU233" s="1"/>
      <c r="AV233" s="1"/>
      <c r="AW233" s="1"/>
      <c r="AX233" s="1"/>
      <c r="AY233" s="1"/>
      <c r="AZ233" s="1"/>
      <c r="BA233" s="1"/>
    </row>
    <row r="234" spans="1:53" ht="12.75" customHeight="1" x14ac:dyDescent="0.2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  <c r="AM234" s="1"/>
      <c r="AN234" s="1"/>
      <c r="AO234" s="1"/>
      <c r="AP234" s="1"/>
      <c r="AQ234" s="1"/>
      <c r="AR234" s="1"/>
      <c r="AS234" s="1"/>
      <c r="AT234" s="1"/>
      <c r="AU234" s="1"/>
      <c r="AV234" s="1"/>
      <c r="AW234" s="1"/>
      <c r="AX234" s="1"/>
      <c r="AY234" s="1"/>
      <c r="AZ234" s="1"/>
      <c r="BA234" s="1"/>
    </row>
    <row r="235" spans="1:53" ht="12.75" customHeight="1" x14ac:dyDescent="0.2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  <c r="AM235" s="1"/>
      <c r="AN235" s="1"/>
      <c r="AO235" s="1"/>
      <c r="AP235" s="1"/>
      <c r="AQ235" s="1"/>
      <c r="AR235" s="1"/>
      <c r="AS235" s="1"/>
      <c r="AT235" s="1"/>
      <c r="AU235" s="1"/>
      <c r="AV235" s="1"/>
      <c r="AW235" s="1"/>
      <c r="AX235" s="1"/>
      <c r="AY235" s="1"/>
      <c r="AZ235" s="1"/>
      <c r="BA235" s="1"/>
    </row>
    <row r="236" spans="1:53" ht="12.75" customHeight="1" x14ac:dyDescent="0.2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  <c r="AM236" s="1"/>
      <c r="AN236" s="1"/>
      <c r="AO236" s="1"/>
      <c r="AP236" s="1"/>
      <c r="AQ236" s="1"/>
      <c r="AR236" s="1"/>
      <c r="AS236" s="1"/>
      <c r="AT236" s="1"/>
      <c r="AU236" s="1"/>
      <c r="AV236" s="1"/>
      <c r="AW236" s="1"/>
      <c r="AX236" s="1"/>
      <c r="AY236" s="1"/>
      <c r="AZ236" s="1"/>
      <c r="BA236" s="1"/>
    </row>
    <row r="237" spans="1:53" ht="12.75" customHeight="1" x14ac:dyDescent="0.2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  <c r="AM237" s="1"/>
      <c r="AN237" s="1"/>
      <c r="AO237" s="1"/>
      <c r="AP237" s="1"/>
      <c r="AQ237" s="1"/>
      <c r="AR237" s="1"/>
      <c r="AS237" s="1"/>
      <c r="AT237" s="1"/>
      <c r="AU237" s="1"/>
      <c r="AV237" s="1"/>
      <c r="AW237" s="1"/>
      <c r="AX237" s="1"/>
      <c r="AY237" s="1"/>
      <c r="AZ237" s="1"/>
      <c r="BA237" s="1"/>
    </row>
    <row r="238" spans="1:53" ht="12.75" customHeight="1" x14ac:dyDescent="0.2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1"/>
      <c r="AM238" s="1"/>
      <c r="AN238" s="1"/>
      <c r="AO238" s="1"/>
      <c r="AP238" s="1"/>
      <c r="AQ238" s="1"/>
      <c r="AR238" s="1"/>
      <c r="AS238" s="1"/>
      <c r="AT238" s="1"/>
      <c r="AU238" s="1"/>
      <c r="AV238" s="1"/>
      <c r="AW238" s="1"/>
      <c r="AX238" s="1"/>
      <c r="AY238" s="1"/>
      <c r="AZ238" s="1"/>
      <c r="BA238" s="1"/>
    </row>
    <row r="239" spans="1:53" ht="12.75" customHeight="1" x14ac:dyDescent="0.2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/>
      <c r="AM239" s="1"/>
      <c r="AN239" s="1"/>
      <c r="AO239" s="1"/>
      <c r="AP239" s="1"/>
      <c r="AQ239" s="1"/>
      <c r="AR239" s="1"/>
      <c r="AS239" s="1"/>
      <c r="AT239" s="1"/>
      <c r="AU239" s="1"/>
      <c r="AV239" s="1"/>
      <c r="AW239" s="1"/>
      <c r="AX239" s="1"/>
      <c r="AY239" s="1"/>
      <c r="AZ239" s="1"/>
      <c r="BA239" s="1"/>
    </row>
    <row r="240" spans="1:53" ht="12.75" customHeight="1" x14ac:dyDescent="0.2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  <c r="AN240" s="1"/>
      <c r="AO240" s="1"/>
      <c r="AP240" s="1"/>
      <c r="AQ240" s="1"/>
      <c r="AR240" s="1"/>
      <c r="AS240" s="1"/>
      <c r="AT240" s="1"/>
      <c r="AU240" s="1"/>
      <c r="AV240" s="1"/>
      <c r="AW240" s="1"/>
      <c r="AX240" s="1"/>
      <c r="AY240" s="1"/>
      <c r="AZ240" s="1"/>
      <c r="BA240" s="1"/>
    </row>
    <row r="241" spans="1:53" ht="12.75" customHeight="1" x14ac:dyDescent="0.2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  <c r="AM241" s="1"/>
      <c r="AN241" s="1"/>
      <c r="AO241" s="1"/>
      <c r="AP241" s="1"/>
      <c r="AQ241" s="1"/>
      <c r="AR241" s="1"/>
      <c r="AS241" s="1"/>
      <c r="AT241" s="1"/>
      <c r="AU241" s="1"/>
      <c r="AV241" s="1"/>
      <c r="AW241" s="1"/>
      <c r="AX241" s="1"/>
      <c r="AY241" s="1"/>
      <c r="AZ241" s="1"/>
      <c r="BA241" s="1"/>
    </row>
    <row r="242" spans="1:53" ht="12.75" customHeight="1" x14ac:dyDescent="0.2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L242" s="1"/>
      <c r="AM242" s="1"/>
      <c r="AN242" s="1"/>
      <c r="AO242" s="1"/>
      <c r="AP242" s="1"/>
      <c r="AQ242" s="1"/>
      <c r="AR242" s="1"/>
      <c r="AS242" s="1"/>
      <c r="AT242" s="1"/>
      <c r="AU242" s="1"/>
      <c r="AV242" s="1"/>
      <c r="AW242" s="1"/>
      <c r="AX242" s="1"/>
      <c r="AY242" s="1"/>
      <c r="AZ242" s="1"/>
      <c r="BA242" s="1"/>
    </row>
    <row r="243" spans="1:53" ht="12.75" customHeight="1" x14ac:dyDescent="0.2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  <c r="AL243" s="1"/>
      <c r="AM243" s="1"/>
      <c r="AN243" s="1"/>
      <c r="AO243" s="1"/>
      <c r="AP243" s="1"/>
      <c r="AQ243" s="1"/>
      <c r="AR243" s="1"/>
      <c r="AS243" s="1"/>
      <c r="AT243" s="1"/>
      <c r="AU243" s="1"/>
      <c r="AV243" s="1"/>
      <c r="AW243" s="1"/>
      <c r="AX243" s="1"/>
      <c r="AY243" s="1"/>
      <c r="AZ243" s="1"/>
      <c r="BA243" s="1"/>
    </row>
    <row r="244" spans="1:53" ht="12.75" customHeight="1" x14ac:dyDescent="0.2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  <c r="AL244" s="1"/>
      <c r="AM244" s="1"/>
      <c r="AN244" s="1"/>
      <c r="AO244" s="1"/>
      <c r="AP244" s="1"/>
      <c r="AQ244" s="1"/>
      <c r="AR244" s="1"/>
      <c r="AS244" s="1"/>
      <c r="AT244" s="1"/>
      <c r="AU244" s="1"/>
      <c r="AV244" s="1"/>
      <c r="AW244" s="1"/>
      <c r="AX244" s="1"/>
      <c r="AY244" s="1"/>
      <c r="AZ244" s="1"/>
      <c r="BA244" s="1"/>
    </row>
    <row r="245" spans="1:53" ht="12.75" customHeight="1" x14ac:dyDescent="0.2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L245" s="1"/>
      <c r="AM245" s="1"/>
      <c r="AN245" s="1"/>
      <c r="AO245" s="1"/>
      <c r="AP245" s="1"/>
      <c r="AQ245" s="1"/>
      <c r="AR245" s="1"/>
      <c r="AS245" s="1"/>
      <c r="AT245" s="1"/>
      <c r="AU245" s="1"/>
      <c r="AV245" s="1"/>
      <c r="AW245" s="1"/>
      <c r="AX245" s="1"/>
      <c r="AY245" s="1"/>
      <c r="AZ245" s="1"/>
      <c r="BA245" s="1"/>
    </row>
    <row r="246" spans="1:53" ht="12.75" customHeight="1" x14ac:dyDescent="0.2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  <c r="AL246" s="1"/>
      <c r="AM246" s="1"/>
      <c r="AN246" s="1"/>
      <c r="AO246" s="1"/>
      <c r="AP246" s="1"/>
      <c r="AQ246" s="1"/>
      <c r="AR246" s="1"/>
      <c r="AS246" s="1"/>
      <c r="AT246" s="1"/>
      <c r="AU246" s="1"/>
      <c r="AV246" s="1"/>
      <c r="AW246" s="1"/>
      <c r="AX246" s="1"/>
      <c r="AY246" s="1"/>
      <c r="AZ246" s="1"/>
      <c r="BA246" s="1"/>
    </row>
    <row r="247" spans="1:53" ht="12.75" customHeight="1" x14ac:dyDescent="0.2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  <c r="AL247" s="1"/>
      <c r="AM247" s="1"/>
      <c r="AN247" s="1"/>
      <c r="AO247" s="1"/>
      <c r="AP247" s="1"/>
      <c r="AQ247" s="1"/>
      <c r="AR247" s="1"/>
      <c r="AS247" s="1"/>
      <c r="AT247" s="1"/>
      <c r="AU247" s="1"/>
      <c r="AV247" s="1"/>
      <c r="AW247" s="1"/>
      <c r="AX247" s="1"/>
      <c r="AY247" s="1"/>
      <c r="AZ247" s="1"/>
      <c r="BA247" s="1"/>
    </row>
    <row r="248" spans="1:53" ht="12.75" customHeight="1" x14ac:dyDescent="0.2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L248" s="1"/>
      <c r="AM248" s="1"/>
      <c r="AN248" s="1"/>
      <c r="AO248" s="1"/>
      <c r="AP248" s="1"/>
      <c r="AQ248" s="1"/>
      <c r="AR248" s="1"/>
      <c r="AS248" s="1"/>
      <c r="AT248" s="1"/>
      <c r="AU248" s="1"/>
      <c r="AV248" s="1"/>
      <c r="AW248" s="1"/>
      <c r="AX248" s="1"/>
      <c r="AY248" s="1"/>
      <c r="AZ248" s="1"/>
      <c r="BA248" s="1"/>
    </row>
    <row r="249" spans="1:53" ht="12.75" customHeight="1" x14ac:dyDescent="0.2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L249" s="1"/>
      <c r="AM249" s="1"/>
      <c r="AN249" s="1"/>
      <c r="AO249" s="1"/>
      <c r="AP249" s="1"/>
      <c r="AQ249" s="1"/>
      <c r="AR249" s="1"/>
      <c r="AS249" s="1"/>
      <c r="AT249" s="1"/>
      <c r="AU249" s="1"/>
      <c r="AV249" s="1"/>
      <c r="AW249" s="1"/>
      <c r="AX249" s="1"/>
      <c r="AY249" s="1"/>
      <c r="AZ249" s="1"/>
      <c r="BA249" s="1"/>
    </row>
    <row r="250" spans="1:53" ht="12.75" customHeight="1" x14ac:dyDescent="0.2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  <c r="AL250" s="1"/>
      <c r="AM250" s="1"/>
      <c r="AN250" s="1"/>
      <c r="AO250" s="1"/>
      <c r="AP250" s="1"/>
      <c r="AQ250" s="1"/>
      <c r="AR250" s="1"/>
      <c r="AS250" s="1"/>
      <c r="AT250" s="1"/>
      <c r="AU250" s="1"/>
      <c r="AV250" s="1"/>
      <c r="AW250" s="1"/>
      <c r="AX250" s="1"/>
      <c r="AY250" s="1"/>
      <c r="AZ250" s="1"/>
      <c r="BA250" s="1"/>
    </row>
    <row r="251" spans="1:53" ht="12.75" customHeight="1" x14ac:dyDescent="0.2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L251" s="1"/>
      <c r="AM251" s="1"/>
      <c r="AN251" s="1"/>
      <c r="AO251" s="1"/>
      <c r="AP251" s="1"/>
      <c r="AQ251" s="1"/>
      <c r="AR251" s="1"/>
      <c r="AS251" s="1"/>
      <c r="AT251" s="1"/>
      <c r="AU251" s="1"/>
      <c r="AV251" s="1"/>
      <c r="AW251" s="1"/>
      <c r="AX251" s="1"/>
      <c r="AY251" s="1"/>
      <c r="AZ251" s="1"/>
      <c r="BA251" s="1"/>
    </row>
    <row r="252" spans="1:53" ht="12.75" customHeight="1" x14ac:dyDescent="0.2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  <c r="AL252" s="1"/>
      <c r="AM252" s="1"/>
      <c r="AN252" s="1"/>
      <c r="AO252" s="1"/>
      <c r="AP252" s="1"/>
      <c r="AQ252" s="1"/>
      <c r="AR252" s="1"/>
      <c r="AS252" s="1"/>
      <c r="AT252" s="1"/>
      <c r="AU252" s="1"/>
      <c r="AV252" s="1"/>
      <c r="AW252" s="1"/>
      <c r="AX252" s="1"/>
      <c r="AY252" s="1"/>
      <c r="AZ252" s="1"/>
      <c r="BA252" s="1"/>
    </row>
    <row r="253" spans="1:53" ht="12.75" customHeight="1" x14ac:dyDescent="0.2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  <c r="AL253" s="1"/>
      <c r="AM253" s="1"/>
      <c r="AN253" s="1"/>
      <c r="AO253" s="1"/>
      <c r="AP253" s="1"/>
      <c r="AQ253" s="1"/>
      <c r="AR253" s="1"/>
      <c r="AS253" s="1"/>
      <c r="AT253" s="1"/>
      <c r="AU253" s="1"/>
      <c r="AV253" s="1"/>
      <c r="AW253" s="1"/>
      <c r="AX253" s="1"/>
      <c r="AY253" s="1"/>
      <c r="AZ253" s="1"/>
      <c r="BA253" s="1"/>
    </row>
    <row r="254" spans="1:53" ht="12.75" customHeight="1" x14ac:dyDescent="0.2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  <c r="AL254" s="1"/>
      <c r="AM254" s="1"/>
      <c r="AN254" s="1"/>
      <c r="AO254" s="1"/>
      <c r="AP254" s="1"/>
      <c r="AQ254" s="1"/>
      <c r="AR254" s="1"/>
      <c r="AS254" s="1"/>
      <c r="AT254" s="1"/>
      <c r="AU254" s="1"/>
      <c r="AV254" s="1"/>
      <c r="AW254" s="1"/>
      <c r="AX254" s="1"/>
      <c r="AY254" s="1"/>
      <c r="AZ254" s="1"/>
      <c r="BA254" s="1"/>
    </row>
    <row r="255" spans="1:53" ht="12.75" customHeight="1" x14ac:dyDescent="0.2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  <c r="AJ255" s="1"/>
      <c r="AK255" s="1"/>
      <c r="AL255" s="1"/>
      <c r="AM255" s="1"/>
      <c r="AN255" s="1"/>
      <c r="AO255" s="1"/>
      <c r="AP255" s="1"/>
      <c r="AQ255" s="1"/>
      <c r="AR255" s="1"/>
      <c r="AS255" s="1"/>
      <c r="AT255" s="1"/>
      <c r="AU255" s="1"/>
      <c r="AV255" s="1"/>
      <c r="AW255" s="1"/>
      <c r="AX255" s="1"/>
      <c r="AY255" s="1"/>
      <c r="AZ255" s="1"/>
      <c r="BA255" s="1"/>
    </row>
    <row r="256" spans="1:53" ht="12.75" customHeight="1" x14ac:dyDescent="0.2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  <c r="AJ256" s="1"/>
      <c r="AK256" s="1"/>
      <c r="AL256" s="1"/>
      <c r="AM256" s="1"/>
      <c r="AN256" s="1"/>
      <c r="AO256" s="1"/>
      <c r="AP256" s="1"/>
      <c r="AQ256" s="1"/>
      <c r="AR256" s="1"/>
      <c r="AS256" s="1"/>
      <c r="AT256" s="1"/>
      <c r="AU256" s="1"/>
      <c r="AV256" s="1"/>
      <c r="AW256" s="1"/>
      <c r="AX256" s="1"/>
      <c r="AY256" s="1"/>
      <c r="AZ256" s="1"/>
      <c r="BA256" s="1"/>
    </row>
    <row r="257" spans="1:53" ht="12.75" customHeight="1" x14ac:dyDescent="0.2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  <c r="AJ257" s="1"/>
      <c r="AK257" s="1"/>
      <c r="AL257" s="1"/>
      <c r="AM257" s="1"/>
      <c r="AN257" s="1"/>
      <c r="AO257" s="1"/>
      <c r="AP257" s="1"/>
      <c r="AQ257" s="1"/>
      <c r="AR257" s="1"/>
      <c r="AS257" s="1"/>
      <c r="AT257" s="1"/>
      <c r="AU257" s="1"/>
      <c r="AV257" s="1"/>
      <c r="AW257" s="1"/>
      <c r="AX257" s="1"/>
      <c r="AY257" s="1"/>
      <c r="AZ257" s="1"/>
      <c r="BA257" s="1"/>
    </row>
    <row r="258" spans="1:53" ht="12.75" customHeight="1" x14ac:dyDescent="0.2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  <c r="AJ258" s="1"/>
      <c r="AK258" s="1"/>
      <c r="AL258" s="1"/>
      <c r="AM258" s="1"/>
      <c r="AN258" s="1"/>
      <c r="AO258" s="1"/>
      <c r="AP258" s="1"/>
      <c r="AQ258" s="1"/>
      <c r="AR258" s="1"/>
      <c r="AS258" s="1"/>
      <c r="AT258" s="1"/>
      <c r="AU258" s="1"/>
      <c r="AV258" s="1"/>
      <c r="AW258" s="1"/>
      <c r="AX258" s="1"/>
      <c r="AY258" s="1"/>
      <c r="AZ258" s="1"/>
      <c r="BA258" s="1"/>
    </row>
    <row r="259" spans="1:53" ht="12.75" customHeight="1" x14ac:dyDescent="0.2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1"/>
      <c r="AJ259" s="1"/>
      <c r="AK259" s="1"/>
      <c r="AL259" s="1"/>
      <c r="AM259" s="1"/>
      <c r="AN259" s="1"/>
      <c r="AO259" s="1"/>
      <c r="AP259" s="1"/>
      <c r="AQ259" s="1"/>
      <c r="AR259" s="1"/>
      <c r="AS259" s="1"/>
      <c r="AT259" s="1"/>
      <c r="AU259" s="1"/>
      <c r="AV259" s="1"/>
      <c r="AW259" s="1"/>
      <c r="AX259" s="1"/>
      <c r="AY259" s="1"/>
      <c r="AZ259" s="1"/>
      <c r="BA259" s="1"/>
    </row>
    <row r="260" spans="1:53" ht="12.75" customHeight="1" x14ac:dyDescent="0.2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1"/>
      <c r="AJ260" s="1"/>
      <c r="AK260" s="1"/>
      <c r="AL260" s="1"/>
      <c r="AM260" s="1"/>
      <c r="AN260" s="1"/>
      <c r="AO260" s="1"/>
      <c r="AP260" s="1"/>
      <c r="AQ260" s="1"/>
      <c r="AR260" s="1"/>
      <c r="AS260" s="1"/>
      <c r="AT260" s="1"/>
      <c r="AU260" s="1"/>
      <c r="AV260" s="1"/>
      <c r="AW260" s="1"/>
      <c r="AX260" s="1"/>
      <c r="AY260" s="1"/>
      <c r="AZ260" s="1"/>
      <c r="BA260" s="1"/>
    </row>
    <row r="261" spans="1:53" ht="12.75" customHeight="1" x14ac:dyDescent="0.2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1"/>
      <c r="AJ261" s="1"/>
      <c r="AK261" s="1"/>
      <c r="AL261" s="1"/>
      <c r="AM261" s="1"/>
      <c r="AN261" s="1"/>
      <c r="AO261" s="1"/>
      <c r="AP261" s="1"/>
      <c r="AQ261" s="1"/>
      <c r="AR261" s="1"/>
      <c r="AS261" s="1"/>
      <c r="AT261" s="1"/>
      <c r="AU261" s="1"/>
      <c r="AV261" s="1"/>
      <c r="AW261" s="1"/>
      <c r="AX261" s="1"/>
      <c r="AY261" s="1"/>
      <c r="AZ261" s="1"/>
      <c r="BA261" s="1"/>
    </row>
    <row r="262" spans="1:53" ht="12.75" customHeight="1" x14ac:dyDescent="0.2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1"/>
      <c r="AJ262" s="1"/>
      <c r="AK262" s="1"/>
      <c r="AL262" s="1"/>
      <c r="AM262" s="1"/>
      <c r="AN262" s="1"/>
      <c r="AO262" s="1"/>
      <c r="AP262" s="1"/>
      <c r="AQ262" s="1"/>
      <c r="AR262" s="1"/>
      <c r="AS262" s="1"/>
      <c r="AT262" s="1"/>
      <c r="AU262" s="1"/>
      <c r="AV262" s="1"/>
      <c r="AW262" s="1"/>
      <c r="AX262" s="1"/>
      <c r="AY262" s="1"/>
      <c r="AZ262" s="1"/>
      <c r="BA262" s="1"/>
    </row>
    <row r="263" spans="1:53" ht="12.75" customHeight="1" x14ac:dyDescent="0.2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  <c r="AI263" s="1"/>
      <c r="AJ263" s="1"/>
      <c r="AK263" s="1"/>
      <c r="AL263" s="1"/>
      <c r="AM263" s="1"/>
      <c r="AN263" s="1"/>
      <c r="AO263" s="1"/>
      <c r="AP263" s="1"/>
      <c r="AQ263" s="1"/>
      <c r="AR263" s="1"/>
      <c r="AS263" s="1"/>
      <c r="AT263" s="1"/>
      <c r="AU263" s="1"/>
      <c r="AV263" s="1"/>
      <c r="AW263" s="1"/>
      <c r="AX263" s="1"/>
      <c r="AY263" s="1"/>
      <c r="AZ263" s="1"/>
      <c r="BA263" s="1"/>
    </row>
    <row r="264" spans="1:53" ht="12.75" customHeight="1" x14ac:dyDescent="0.2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1"/>
      <c r="AJ264" s="1"/>
      <c r="AK264" s="1"/>
      <c r="AL264" s="1"/>
      <c r="AM264" s="1"/>
      <c r="AN264" s="1"/>
      <c r="AO264" s="1"/>
      <c r="AP264" s="1"/>
      <c r="AQ264" s="1"/>
      <c r="AR264" s="1"/>
      <c r="AS264" s="1"/>
      <c r="AT264" s="1"/>
      <c r="AU264" s="1"/>
      <c r="AV264" s="1"/>
      <c r="AW264" s="1"/>
      <c r="AX264" s="1"/>
      <c r="AY264" s="1"/>
      <c r="AZ264" s="1"/>
      <c r="BA264" s="1"/>
    </row>
    <row r="265" spans="1:53" ht="12.75" customHeight="1" x14ac:dyDescent="0.2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1"/>
      <c r="AI265" s="1"/>
      <c r="AJ265" s="1"/>
      <c r="AK265" s="1"/>
      <c r="AL265" s="1"/>
      <c r="AM265" s="1"/>
      <c r="AN265" s="1"/>
      <c r="AO265" s="1"/>
      <c r="AP265" s="1"/>
      <c r="AQ265" s="1"/>
      <c r="AR265" s="1"/>
      <c r="AS265" s="1"/>
      <c r="AT265" s="1"/>
      <c r="AU265" s="1"/>
      <c r="AV265" s="1"/>
      <c r="AW265" s="1"/>
      <c r="AX265" s="1"/>
      <c r="AY265" s="1"/>
      <c r="AZ265" s="1"/>
      <c r="BA265" s="1"/>
    </row>
    <row r="266" spans="1:53" ht="12.75" customHeight="1" x14ac:dyDescent="0.2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1"/>
      <c r="AI266" s="1"/>
      <c r="AJ266" s="1"/>
      <c r="AK266" s="1"/>
      <c r="AL266" s="1"/>
      <c r="AM266" s="1"/>
      <c r="AN266" s="1"/>
      <c r="AO266" s="1"/>
      <c r="AP266" s="1"/>
      <c r="AQ266" s="1"/>
      <c r="AR266" s="1"/>
      <c r="AS266" s="1"/>
      <c r="AT266" s="1"/>
      <c r="AU266" s="1"/>
      <c r="AV266" s="1"/>
      <c r="AW266" s="1"/>
      <c r="AX266" s="1"/>
      <c r="AY266" s="1"/>
      <c r="AZ266" s="1"/>
      <c r="BA266" s="1"/>
    </row>
    <row r="267" spans="1:53" ht="12.75" customHeight="1" x14ac:dyDescent="0.2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  <c r="AH267" s="1"/>
      <c r="AI267" s="1"/>
      <c r="AJ267" s="1"/>
      <c r="AK267" s="1"/>
      <c r="AL267" s="1"/>
      <c r="AM267" s="1"/>
      <c r="AN267" s="1"/>
      <c r="AO267" s="1"/>
      <c r="AP267" s="1"/>
      <c r="AQ267" s="1"/>
      <c r="AR267" s="1"/>
      <c r="AS267" s="1"/>
      <c r="AT267" s="1"/>
      <c r="AU267" s="1"/>
      <c r="AV267" s="1"/>
      <c r="AW267" s="1"/>
      <c r="AX267" s="1"/>
      <c r="AY267" s="1"/>
      <c r="AZ267" s="1"/>
      <c r="BA267" s="1"/>
    </row>
    <row r="268" spans="1:53" ht="12.75" customHeight="1" x14ac:dyDescent="0.2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  <c r="AH268" s="1"/>
      <c r="AI268" s="1"/>
      <c r="AJ268" s="1"/>
      <c r="AK268" s="1"/>
      <c r="AL268" s="1"/>
      <c r="AM268" s="1"/>
      <c r="AN268" s="1"/>
      <c r="AO268" s="1"/>
      <c r="AP268" s="1"/>
      <c r="AQ268" s="1"/>
      <c r="AR268" s="1"/>
      <c r="AS268" s="1"/>
      <c r="AT268" s="1"/>
      <c r="AU268" s="1"/>
      <c r="AV268" s="1"/>
      <c r="AW268" s="1"/>
      <c r="AX268" s="1"/>
      <c r="AY268" s="1"/>
      <c r="AZ268" s="1"/>
      <c r="BA268" s="1"/>
    </row>
    <row r="269" spans="1:53" ht="12.75" customHeight="1" x14ac:dyDescent="0.2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  <c r="AH269" s="1"/>
      <c r="AI269" s="1"/>
      <c r="AJ269" s="1"/>
      <c r="AK269" s="1"/>
      <c r="AL269" s="1"/>
      <c r="AM269" s="1"/>
      <c r="AN269" s="1"/>
      <c r="AO269" s="1"/>
      <c r="AP269" s="1"/>
      <c r="AQ269" s="1"/>
      <c r="AR269" s="1"/>
      <c r="AS269" s="1"/>
      <c r="AT269" s="1"/>
      <c r="AU269" s="1"/>
      <c r="AV269" s="1"/>
      <c r="AW269" s="1"/>
      <c r="AX269" s="1"/>
      <c r="AY269" s="1"/>
      <c r="AZ269" s="1"/>
      <c r="BA269" s="1"/>
    </row>
    <row r="270" spans="1:53" ht="12.75" customHeight="1" x14ac:dyDescent="0.2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1"/>
      <c r="AI270" s="1"/>
      <c r="AJ270" s="1"/>
      <c r="AK270" s="1"/>
      <c r="AL270" s="1"/>
      <c r="AM270" s="1"/>
      <c r="AN270" s="1"/>
      <c r="AO270" s="1"/>
      <c r="AP270" s="1"/>
      <c r="AQ270" s="1"/>
      <c r="AR270" s="1"/>
      <c r="AS270" s="1"/>
      <c r="AT270" s="1"/>
      <c r="AU270" s="1"/>
      <c r="AV270" s="1"/>
      <c r="AW270" s="1"/>
      <c r="AX270" s="1"/>
      <c r="AY270" s="1"/>
      <c r="AZ270" s="1"/>
      <c r="BA270" s="1"/>
    </row>
    <row r="271" spans="1:53" ht="12.75" customHeight="1" x14ac:dyDescent="0.2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  <c r="AH271" s="1"/>
      <c r="AI271" s="1"/>
      <c r="AJ271" s="1"/>
      <c r="AK271" s="1"/>
      <c r="AL271" s="1"/>
      <c r="AM271" s="1"/>
      <c r="AN271" s="1"/>
      <c r="AO271" s="1"/>
      <c r="AP271" s="1"/>
      <c r="AQ271" s="1"/>
      <c r="AR271" s="1"/>
      <c r="AS271" s="1"/>
      <c r="AT271" s="1"/>
      <c r="AU271" s="1"/>
      <c r="AV271" s="1"/>
      <c r="AW271" s="1"/>
      <c r="AX271" s="1"/>
      <c r="AY271" s="1"/>
      <c r="AZ271" s="1"/>
      <c r="BA271" s="1"/>
    </row>
    <row r="272" spans="1:53" ht="12.75" customHeight="1" x14ac:dyDescent="0.2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  <c r="AH272" s="1"/>
      <c r="AI272" s="1"/>
      <c r="AJ272" s="1"/>
      <c r="AK272" s="1"/>
      <c r="AL272" s="1"/>
      <c r="AM272" s="1"/>
      <c r="AN272" s="1"/>
      <c r="AO272" s="1"/>
      <c r="AP272" s="1"/>
      <c r="AQ272" s="1"/>
      <c r="AR272" s="1"/>
      <c r="AS272" s="1"/>
      <c r="AT272" s="1"/>
      <c r="AU272" s="1"/>
      <c r="AV272" s="1"/>
      <c r="AW272" s="1"/>
      <c r="AX272" s="1"/>
      <c r="AY272" s="1"/>
      <c r="AZ272" s="1"/>
      <c r="BA272" s="1"/>
    </row>
    <row r="273" spans="1:53" ht="12.75" customHeight="1" x14ac:dyDescent="0.2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  <c r="AH273" s="1"/>
      <c r="AI273" s="1"/>
      <c r="AJ273" s="1"/>
      <c r="AK273" s="1"/>
      <c r="AL273" s="1"/>
      <c r="AM273" s="1"/>
      <c r="AN273" s="1"/>
      <c r="AO273" s="1"/>
      <c r="AP273" s="1"/>
      <c r="AQ273" s="1"/>
      <c r="AR273" s="1"/>
      <c r="AS273" s="1"/>
      <c r="AT273" s="1"/>
      <c r="AU273" s="1"/>
      <c r="AV273" s="1"/>
      <c r="AW273" s="1"/>
      <c r="AX273" s="1"/>
      <c r="AY273" s="1"/>
      <c r="AZ273" s="1"/>
      <c r="BA273" s="1"/>
    </row>
    <row r="274" spans="1:53" ht="12.75" customHeight="1" x14ac:dyDescent="0.2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1"/>
      <c r="AI274" s="1"/>
      <c r="AJ274" s="1"/>
      <c r="AK274" s="1"/>
      <c r="AL274" s="1"/>
      <c r="AM274" s="1"/>
      <c r="AN274" s="1"/>
      <c r="AO274" s="1"/>
      <c r="AP274" s="1"/>
      <c r="AQ274" s="1"/>
      <c r="AR274" s="1"/>
      <c r="AS274" s="1"/>
      <c r="AT274" s="1"/>
      <c r="AU274" s="1"/>
      <c r="AV274" s="1"/>
      <c r="AW274" s="1"/>
      <c r="AX274" s="1"/>
      <c r="AY274" s="1"/>
      <c r="AZ274" s="1"/>
      <c r="BA274" s="1"/>
    </row>
    <row r="275" spans="1:53" ht="12.75" customHeight="1" x14ac:dyDescent="0.2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  <c r="AH275" s="1"/>
      <c r="AI275" s="1"/>
      <c r="AJ275" s="1"/>
      <c r="AK275" s="1"/>
      <c r="AL275" s="1"/>
      <c r="AM275" s="1"/>
      <c r="AN275" s="1"/>
      <c r="AO275" s="1"/>
      <c r="AP275" s="1"/>
      <c r="AQ275" s="1"/>
      <c r="AR275" s="1"/>
      <c r="AS275" s="1"/>
      <c r="AT275" s="1"/>
      <c r="AU275" s="1"/>
      <c r="AV275" s="1"/>
      <c r="AW275" s="1"/>
      <c r="AX275" s="1"/>
      <c r="AY275" s="1"/>
      <c r="AZ275" s="1"/>
      <c r="BA275" s="1"/>
    </row>
    <row r="276" spans="1:53" ht="12.75" customHeight="1" x14ac:dyDescent="0.2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  <c r="AH276" s="1"/>
      <c r="AI276" s="1"/>
      <c r="AJ276" s="1"/>
      <c r="AK276" s="1"/>
      <c r="AL276" s="1"/>
      <c r="AM276" s="1"/>
      <c r="AN276" s="1"/>
      <c r="AO276" s="1"/>
      <c r="AP276" s="1"/>
      <c r="AQ276" s="1"/>
      <c r="AR276" s="1"/>
      <c r="AS276" s="1"/>
      <c r="AT276" s="1"/>
      <c r="AU276" s="1"/>
      <c r="AV276" s="1"/>
      <c r="AW276" s="1"/>
      <c r="AX276" s="1"/>
      <c r="AY276" s="1"/>
      <c r="AZ276" s="1"/>
      <c r="BA276" s="1"/>
    </row>
    <row r="277" spans="1:53" ht="12.75" customHeight="1" x14ac:dyDescent="0.2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  <c r="AH277" s="1"/>
      <c r="AI277" s="1"/>
      <c r="AJ277" s="1"/>
      <c r="AK277" s="1"/>
      <c r="AL277" s="1"/>
      <c r="AM277" s="1"/>
      <c r="AN277" s="1"/>
      <c r="AO277" s="1"/>
      <c r="AP277" s="1"/>
      <c r="AQ277" s="1"/>
      <c r="AR277" s="1"/>
      <c r="AS277" s="1"/>
      <c r="AT277" s="1"/>
      <c r="AU277" s="1"/>
      <c r="AV277" s="1"/>
      <c r="AW277" s="1"/>
      <c r="AX277" s="1"/>
      <c r="AY277" s="1"/>
      <c r="AZ277" s="1"/>
      <c r="BA277" s="1"/>
    </row>
    <row r="278" spans="1:53" ht="12.75" customHeight="1" x14ac:dyDescent="0.2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  <c r="AH278" s="1"/>
      <c r="AI278" s="1"/>
      <c r="AJ278" s="1"/>
      <c r="AK278" s="1"/>
      <c r="AL278" s="1"/>
      <c r="AM278" s="1"/>
      <c r="AN278" s="1"/>
      <c r="AO278" s="1"/>
      <c r="AP278" s="1"/>
      <c r="AQ278" s="1"/>
      <c r="AR278" s="1"/>
      <c r="AS278" s="1"/>
      <c r="AT278" s="1"/>
      <c r="AU278" s="1"/>
      <c r="AV278" s="1"/>
      <c r="AW278" s="1"/>
      <c r="AX278" s="1"/>
      <c r="AY278" s="1"/>
      <c r="AZ278" s="1"/>
      <c r="BA278" s="1"/>
    </row>
    <row r="279" spans="1:53" ht="12.75" customHeight="1" x14ac:dyDescent="0.2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  <c r="AH279" s="1"/>
      <c r="AI279" s="1"/>
      <c r="AJ279" s="1"/>
      <c r="AK279" s="1"/>
      <c r="AL279" s="1"/>
      <c r="AM279" s="1"/>
      <c r="AN279" s="1"/>
      <c r="AO279" s="1"/>
      <c r="AP279" s="1"/>
      <c r="AQ279" s="1"/>
      <c r="AR279" s="1"/>
      <c r="AS279" s="1"/>
      <c r="AT279" s="1"/>
      <c r="AU279" s="1"/>
      <c r="AV279" s="1"/>
      <c r="AW279" s="1"/>
      <c r="AX279" s="1"/>
      <c r="AY279" s="1"/>
      <c r="AZ279" s="1"/>
      <c r="BA279" s="1"/>
    </row>
    <row r="280" spans="1:53" ht="12.75" customHeight="1" x14ac:dyDescent="0.2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  <c r="AH280" s="1"/>
      <c r="AI280" s="1"/>
      <c r="AJ280" s="1"/>
      <c r="AK280" s="1"/>
      <c r="AL280" s="1"/>
      <c r="AM280" s="1"/>
      <c r="AN280" s="1"/>
      <c r="AO280" s="1"/>
      <c r="AP280" s="1"/>
      <c r="AQ280" s="1"/>
      <c r="AR280" s="1"/>
      <c r="AS280" s="1"/>
      <c r="AT280" s="1"/>
      <c r="AU280" s="1"/>
      <c r="AV280" s="1"/>
      <c r="AW280" s="1"/>
      <c r="AX280" s="1"/>
      <c r="AY280" s="1"/>
      <c r="AZ280" s="1"/>
      <c r="BA280" s="1"/>
    </row>
    <row r="281" spans="1:53" ht="12.75" customHeight="1" x14ac:dyDescent="0.2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  <c r="AH281" s="1"/>
      <c r="AI281" s="1"/>
      <c r="AJ281" s="1"/>
      <c r="AK281" s="1"/>
      <c r="AL281" s="1"/>
      <c r="AM281" s="1"/>
      <c r="AN281" s="1"/>
      <c r="AO281" s="1"/>
      <c r="AP281" s="1"/>
      <c r="AQ281" s="1"/>
      <c r="AR281" s="1"/>
      <c r="AS281" s="1"/>
      <c r="AT281" s="1"/>
      <c r="AU281" s="1"/>
      <c r="AV281" s="1"/>
      <c r="AW281" s="1"/>
      <c r="AX281" s="1"/>
      <c r="AY281" s="1"/>
      <c r="AZ281" s="1"/>
      <c r="BA281" s="1"/>
    </row>
    <row r="282" spans="1:53" ht="12.75" customHeight="1" x14ac:dyDescent="0.2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  <c r="AH282" s="1"/>
      <c r="AI282" s="1"/>
      <c r="AJ282" s="1"/>
      <c r="AK282" s="1"/>
      <c r="AL282" s="1"/>
      <c r="AM282" s="1"/>
      <c r="AN282" s="1"/>
      <c r="AO282" s="1"/>
      <c r="AP282" s="1"/>
      <c r="AQ282" s="1"/>
      <c r="AR282" s="1"/>
      <c r="AS282" s="1"/>
      <c r="AT282" s="1"/>
      <c r="AU282" s="1"/>
      <c r="AV282" s="1"/>
      <c r="AW282" s="1"/>
      <c r="AX282" s="1"/>
      <c r="AY282" s="1"/>
      <c r="AZ282" s="1"/>
      <c r="BA282" s="1"/>
    </row>
    <row r="283" spans="1:53" ht="12.75" customHeight="1" x14ac:dyDescent="0.2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/>
      <c r="AH283" s="1"/>
      <c r="AI283" s="1"/>
      <c r="AJ283" s="1"/>
      <c r="AK283" s="1"/>
      <c r="AL283" s="1"/>
      <c r="AM283" s="1"/>
      <c r="AN283" s="1"/>
      <c r="AO283" s="1"/>
      <c r="AP283" s="1"/>
      <c r="AQ283" s="1"/>
      <c r="AR283" s="1"/>
      <c r="AS283" s="1"/>
      <c r="AT283" s="1"/>
      <c r="AU283" s="1"/>
      <c r="AV283" s="1"/>
      <c r="AW283" s="1"/>
      <c r="AX283" s="1"/>
      <c r="AY283" s="1"/>
      <c r="AZ283" s="1"/>
      <c r="BA283" s="1"/>
    </row>
    <row r="284" spans="1:53" ht="12.75" customHeight="1" x14ac:dyDescent="0.2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  <c r="AH284" s="1"/>
      <c r="AI284" s="1"/>
      <c r="AJ284" s="1"/>
      <c r="AK284" s="1"/>
      <c r="AL284" s="1"/>
      <c r="AM284" s="1"/>
      <c r="AN284" s="1"/>
      <c r="AO284" s="1"/>
      <c r="AP284" s="1"/>
      <c r="AQ284" s="1"/>
      <c r="AR284" s="1"/>
      <c r="AS284" s="1"/>
      <c r="AT284" s="1"/>
      <c r="AU284" s="1"/>
      <c r="AV284" s="1"/>
      <c r="AW284" s="1"/>
      <c r="AX284" s="1"/>
      <c r="AY284" s="1"/>
      <c r="AZ284" s="1"/>
      <c r="BA284" s="1"/>
    </row>
    <row r="285" spans="1:53" ht="12.75" customHeight="1" x14ac:dyDescent="0.2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1"/>
      <c r="AH285" s="1"/>
      <c r="AI285" s="1"/>
      <c r="AJ285" s="1"/>
      <c r="AK285" s="1"/>
      <c r="AL285" s="1"/>
      <c r="AM285" s="1"/>
      <c r="AN285" s="1"/>
      <c r="AO285" s="1"/>
      <c r="AP285" s="1"/>
      <c r="AQ285" s="1"/>
      <c r="AR285" s="1"/>
      <c r="AS285" s="1"/>
      <c r="AT285" s="1"/>
      <c r="AU285" s="1"/>
      <c r="AV285" s="1"/>
      <c r="AW285" s="1"/>
      <c r="AX285" s="1"/>
      <c r="AY285" s="1"/>
      <c r="AZ285" s="1"/>
      <c r="BA285" s="1"/>
    </row>
    <row r="286" spans="1:53" ht="12.75" customHeight="1" x14ac:dyDescent="0.2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  <c r="AH286" s="1"/>
      <c r="AI286" s="1"/>
      <c r="AJ286" s="1"/>
      <c r="AK286" s="1"/>
      <c r="AL286" s="1"/>
      <c r="AM286" s="1"/>
      <c r="AN286" s="1"/>
      <c r="AO286" s="1"/>
      <c r="AP286" s="1"/>
      <c r="AQ286" s="1"/>
      <c r="AR286" s="1"/>
      <c r="AS286" s="1"/>
      <c r="AT286" s="1"/>
      <c r="AU286" s="1"/>
      <c r="AV286" s="1"/>
      <c r="AW286" s="1"/>
      <c r="AX286" s="1"/>
      <c r="AY286" s="1"/>
      <c r="AZ286" s="1"/>
      <c r="BA286" s="1"/>
    </row>
    <row r="287" spans="1:53" ht="12.75" customHeight="1" x14ac:dyDescent="0.2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1"/>
      <c r="AH287" s="1"/>
      <c r="AI287" s="1"/>
      <c r="AJ287" s="1"/>
      <c r="AK287" s="1"/>
      <c r="AL287" s="1"/>
      <c r="AM287" s="1"/>
      <c r="AN287" s="1"/>
      <c r="AO287" s="1"/>
      <c r="AP287" s="1"/>
      <c r="AQ287" s="1"/>
      <c r="AR287" s="1"/>
      <c r="AS287" s="1"/>
      <c r="AT287" s="1"/>
      <c r="AU287" s="1"/>
      <c r="AV287" s="1"/>
      <c r="AW287" s="1"/>
      <c r="AX287" s="1"/>
      <c r="AY287" s="1"/>
      <c r="AZ287" s="1"/>
      <c r="BA287" s="1"/>
    </row>
    <row r="288" spans="1:53" ht="12.75" customHeight="1" x14ac:dyDescent="0.2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  <c r="AH288" s="1"/>
      <c r="AI288" s="1"/>
      <c r="AJ288" s="1"/>
      <c r="AK288" s="1"/>
      <c r="AL288" s="1"/>
      <c r="AM288" s="1"/>
      <c r="AN288" s="1"/>
      <c r="AO288" s="1"/>
      <c r="AP288" s="1"/>
      <c r="AQ288" s="1"/>
      <c r="AR288" s="1"/>
      <c r="AS288" s="1"/>
      <c r="AT288" s="1"/>
      <c r="AU288" s="1"/>
      <c r="AV288" s="1"/>
      <c r="AW288" s="1"/>
      <c r="AX288" s="1"/>
      <c r="AY288" s="1"/>
      <c r="AZ288" s="1"/>
      <c r="BA288" s="1"/>
    </row>
    <row r="289" spans="1:53" ht="12.75" customHeight="1" x14ac:dyDescent="0.2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1"/>
      <c r="AH289" s="1"/>
      <c r="AI289" s="1"/>
      <c r="AJ289" s="1"/>
      <c r="AK289" s="1"/>
      <c r="AL289" s="1"/>
      <c r="AM289" s="1"/>
      <c r="AN289" s="1"/>
      <c r="AO289" s="1"/>
      <c r="AP289" s="1"/>
      <c r="AQ289" s="1"/>
      <c r="AR289" s="1"/>
      <c r="AS289" s="1"/>
      <c r="AT289" s="1"/>
      <c r="AU289" s="1"/>
      <c r="AV289" s="1"/>
      <c r="AW289" s="1"/>
      <c r="AX289" s="1"/>
      <c r="AY289" s="1"/>
      <c r="AZ289" s="1"/>
      <c r="BA289" s="1"/>
    </row>
    <row r="290" spans="1:53" ht="12.75" customHeight="1" x14ac:dyDescent="0.2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  <c r="AH290" s="1"/>
      <c r="AI290" s="1"/>
      <c r="AJ290" s="1"/>
      <c r="AK290" s="1"/>
      <c r="AL290" s="1"/>
      <c r="AM290" s="1"/>
      <c r="AN290" s="1"/>
      <c r="AO290" s="1"/>
      <c r="AP290" s="1"/>
      <c r="AQ290" s="1"/>
      <c r="AR290" s="1"/>
      <c r="AS290" s="1"/>
      <c r="AT290" s="1"/>
      <c r="AU290" s="1"/>
      <c r="AV290" s="1"/>
      <c r="AW290" s="1"/>
      <c r="AX290" s="1"/>
      <c r="AY290" s="1"/>
      <c r="AZ290" s="1"/>
      <c r="BA290" s="1"/>
    </row>
    <row r="291" spans="1:53" ht="12.75" customHeight="1" x14ac:dyDescent="0.2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  <c r="AG291" s="1"/>
      <c r="AH291" s="1"/>
      <c r="AI291" s="1"/>
      <c r="AJ291" s="1"/>
      <c r="AK291" s="1"/>
      <c r="AL291" s="1"/>
      <c r="AM291" s="1"/>
      <c r="AN291" s="1"/>
      <c r="AO291" s="1"/>
      <c r="AP291" s="1"/>
      <c r="AQ291" s="1"/>
      <c r="AR291" s="1"/>
      <c r="AS291" s="1"/>
      <c r="AT291" s="1"/>
      <c r="AU291" s="1"/>
      <c r="AV291" s="1"/>
      <c r="AW291" s="1"/>
      <c r="AX291" s="1"/>
      <c r="AY291" s="1"/>
      <c r="AZ291" s="1"/>
      <c r="BA291" s="1"/>
    </row>
    <row r="292" spans="1:53" ht="12.75" customHeight="1" x14ac:dyDescent="0.2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  <c r="AH292" s="1"/>
      <c r="AI292" s="1"/>
      <c r="AJ292" s="1"/>
      <c r="AK292" s="1"/>
      <c r="AL292" s="1"/>
      <c r="AM292" s="1"/>
      <c r="AN292" s="1"/>
      <c r="AO292" s="1"/>
      <c r="AP292" s="1"/>
      <c r="AQ292" s="1"/>
      <c r="AR292" s="1"/>
      <c r="AS292" s="1"/>
      <c r="AT292" s="1"/>
      <c r="AU292" s="1"/>
      <c r="AV292" s="1"/>
      <c r="AW292" s="1"/>
      <c r="AX292" s="1"/>
      <c r="AY292" s="1"/>
      <c r="AZ292" s="1"/>
      <c r="BA292" s="1"/>
    </row>
    <row r="293" spans="1:53" ht="12.75" customHeight="1" x14ac:dyDescent="0.2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  <c r="AG293" s="1"/>
      <c r="AH293" s="1"/>
      <c r="AI293" s="1"/>
      <c r="AJ293" s="1"/>
      <c r="AK293" s="1"/>
      <c r="AL293" s="1"/>
      <c r="AM293" s="1"/>
      <c r="AN293" s="1"/>
      <c r="AO293" s="1"/>
      <c r="AP293" s="1"/>
      <c r="AQ293" s="1"/>
      <c r="AR293" s="1"/>
      <c r="AS293" s="1"/>
      <c r="AT293" s="1"/>
      <c r="AU293" s="1"/>
      <c r="AV293" s="1"/>
      <c r="AW293" s="1"/>
      <c r="AX293" s="1"/>
      <c r="AY293" s="1"/>
      <c r="AZ293" s="1"/>
      <c r="BA293" s="1"/>
    </row>
    <row r="294" spans="1:53" ht="12.75" customHeight="1" x14ac:dyDescent="0.2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  <c r="AH294" s="1"/>
      <c r="AI294" s="1"/>
      <c r="AJ294" s="1"/>
      <c r="AK294" s="1"/>
      <c r="AL294" s="1"/>
      <c r="AM294" s="1"/>
      <c r="AN294" s="1"/>
      <c r="AO294" s="1"/>
      <c r="AP294" s="1"/>
      <c r="AQ294" s="1"/>
      <c r="AR294" s="1"/>
      <c r="AS294" s="1"/>
      <c r="AT294" s="1"/>
      <c r="AU294" s="1"/>
      <c r="AV294" s="1"/>
      <c r="AW294" s="1"/>
      <c r="AX294" s="1"/>
      <c r="AY294" s="1"/>
      <c r="AZ294" s="1"/>
      <c r="BA294" s="1"/>
    </row>
    <row r="295" spans="1:53" ht="12.75" customHeight="1" x14ac:dyDescent="0.2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1"/>
      <c r="AH295" s="1"/>
      <c r="AI295" s="1"/>
      <c r="AJ295" s="1"/>
      <c r="AK295" s="1"/>
      <c r="AL295" s="1"/>
      <c r="AM295" s="1"/>
      <c r="AN295" s="1"/>
      <c r="AO295" s="1"/>
      <c r="AP295" s="1"/>
      <c r="AQ295" s="1"/>
      <c r="AR295" s="1"/>
      <c r="AS295" s="1"/>
      <c r="AT295" s="1"/>
      <c r="AU295" s="1"/>
      <c r="AV295" s="1"/>
      <c r="AW295" s="1"/>
      <c r="AX295" s="1"/>
      <c r="AY295" s="1"/>
      <c r="AZ295" s="1"/>
      <c r="BA295" s="1"/>
    </row>
    <row r="296" spans="1:53" ht="12.75" customHeight="1" x14ac:dyDescent="0.2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1"/>
      <c r="AH296" s="1"/>
      <c r="AI296" s="1"/>
      <c r="AJ296" s="1"/>
      <c r="AK296" s="1"/>
      <c r="AL296" s="1"/>
      <c r="AM296" s="1"/>
      <c r="AN296" s="1"/>
      <c r="AO296" s="1"/>
      <c r="AP296" s="1"/>
      <c r="AQ296" s="1"/>
      <c r="AR296" s="1"/>
      <c r="AS296" s="1"/>
      <c r="AT296" s="1"/>
      <c r="AU296" s="1"/>
      <c r="AV296" s="1"/>
      <c r="AW296" s="1"/>
      <c r="AX296" s="1"/>
      <c r="AY296" s="1"/>
      <c r="AZ296" s="1"/>
      <c r="BA296" s="1"/>
    </row>
    <row r="297" spans="1:53" ht="12.75" customHeight="1" x14ac:dyDescent="0.2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  <c r="AG297" s="1"/>
      <c r="AH297" s="1"/>
      <c r="AI297" s="1"/>
      <c r="AJ297" s="1"/>
      <c r="AK297" s="1"/>
      <c r="AL297" s="1"/>
      <c r="AM297" s="1"/>
      <c r="AN297" s="1"/>
      <c r="AO297" s="1"/>
      <c r="AP297" s="1"/>
      <c r="AQ297" s="1"/>
      <c r="AR297" s="1"/>
      <c r="AS297" s="1"/>
      <c r="AT297" s="1"/>
      <c r="AU297" s="1"/>
      <c r="AV297" s="1"/>
      <c r="AW297" s="1"/>
      <c r="AX297" s="1"/>
      <c r="AY297" s="1"/>
      <c r="AZ297" s="1"/>
      <c r="BA297" s="1"/>
    </row>
    <row r="298" spans="1:53" ht="12.75" customHeight="1" x14ac:dyDescent="0.2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1"/>
      <c r="AH298" s="1"/>
      <c r="AI298" s="1"/>
      <c r="AJ298" s="1"/>
      <c r="AK298" s="1"/>
      <c r="AL298" s="1"/>
      <c r="AM298" s="1"/>
      <c r="AN298" s="1"/>
      <c r="AO298" s="1"/>
      <c r="AP298" s="1"/>
      <c r="AQ298" s="1"/>
      <c r="AR298" s="1"/>
      <c r="AS298" s="1"/>
      <c r="AT298" s="1"/>
      <c r="AU298" s="1"/>
      <c r="AV298" s="1"/>
      <c r="AW298" s="1"/>
      <c r="AX298" s="1"/>
      <c r="AY298" s="1"/>
      <c r="AZ298" s="1"/>
      <c r="BA298" s="1"/>
    </row>
    <row r="299" spans="1:53" ht="12.75" customHeight="1" x14ac:dyDescent="0.2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  <c r="AG299" s="1"/>
      <c r="AH299" s="1"/>
      <c r="AI299" s="1"/>
      <c r="AJ299" s="1"/>
      <c r="AK299" s="1"/>
      <c r="AL299" s="1"/>
      <c r="AM299" s="1"/>
      <c r="AN299" s="1"/>
      <c r="AO299" s="1"/>
      <c r="AP299" s="1"/>
      <c r="AQ299" s="1"/>
      <c r="AR299" s="1"/>
      <c r="AS299" s="1"/>
      <c r="AT299" s="1"/>
      <c r="AU299" s="1"/>
      <c r="AV299" s="1"/>
      <c r="AW299" s="1"/>
      <c r="AX299" s="1"/>
      <c r="AY299" s="1"/>
      <c r="AZ299" s="1"/>
      <c r="BA299" s="1"/>
    </row>
    <row r="300" spans="1:53" ht="12.75" customHeight="1" x14ac:dyDescent="0.2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1"/>
      <c r="AH300" s="1"/>
      <c r="AI300" s="1"/>
      <c r="AJ300" s="1"/>
      <c r="AK300" s="1"/>
      <c r="AL300" s="1"/>
      <c r="AM300" s="1"/>
      <c r="AN300" s="1"/>
      <c r="AO300" s="1"/>
      <c r="AP300" s="1"/>
      <c r="AQ300" s="1"/>
      <c r="AR300" s="1"/>
      <c r="AS300" s="1"/>
      <c r="AT300" s="1"/>
      <c r="AU300" s="1"/>
      <c r="AV300" s="1"/>
      <c r="AW300" s="1"/>
      <c r="AX300" s="1"/>
      <c r="AY300" s="1"/>
      <c r="AZ300" s="1"/>
      <c r="BA300" s="1"/>
    </row>
    <row r="301" spans="1:53" ht="12.75" customHeight="1" x14ac:dyDescent="0.2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  <c r="AG301" s="1"/>
      <c r="AH301" s="1"/>
      <c r="AI301" s="1"/>
      <c r="AJ301" s="1"/>
      <c r="AK301" s="1"/>
      <c r="AL301" s="1"/>
      <c r="AM301" s="1"/>
      <c r="AN301" s="1"/>
      <c r="AO301" s="1"/>
      <c r="AP301" s="1"/>
      <c r="AQ301" s="1"/>
      <c r="AR301" s="1"/>
      <c r="AS301" s="1"/>
      <c r="AT301" s="1"/>
      <c r="AU301" s="1"/>
      <c r="AV301" s="1"/>
      <c r="AW301" s="1"/>
      <c r="AX301" s="1"/>
      <c r="AY301" s="1"/>
      <c r="AZ301" s="1"/>
      <c r="BA301" s="1"/>
    </row>
    <row r="302" spans="1:53" ht="12.75" customHeight="1" x14ac:dyDescent="0.2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  <c r="AG302" s="1"/>
      <c r="AH302" s="1"/>
      <c r="AI302" s="1"/>
      <c r="AJ302" s="1"/>
      <c r="AK302" s="1"/>
      <c r="AL302" s="1"/>
      <c r="AM302" s="1"/>
      <c r="AN302" s="1"/>
      <c r="AO302" s="1"/>
      <c r="AP302" s="1"/>
      <c r="AQ302" s="1"/>
      <c r="AR302" s="1"/>
      <c r="AS302" s="1"/>
      <c r="AT302" s="1"/>
      <c r="AU302" s="1"/>
      <c r="AV302" s="1"/>
      <c r="AW302" s="1"/>
      <c r="AX302" s="1"/>
      <c r="AY302" s="1"/>
      <c r="AZ302" s="1"/>
      <c r="BA302" s="1"/>
    </row>
    <row r="303" spans="1:53" ht="12.75" customHeight="1" x14ac:dyDescent="0.2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  <c r="AG303" s="1"/>
      <c r="AH303" s="1"/>
      <c r="AI303" s="1"/>
      <c r="AJ303" s="1"/>
      <c r="AK303" s="1"/>
      <c r="AL303" s="1"/>
      <c r="AM303" s="1"/>
      <c r="AN303" s="1"/>
      <c r="AO303" s="1"/>
      <c r="AP303" s="1"/>
      <c r="AQ303" s="1"/>
      <c r="AR303" s="1"/>
      <c r="AS303" s="1"/>
      <c r="AT303" s="1"/>
      <c r="AU303" s="1"/>
      <c r="AV303" s="1"/>
      <c r="AW303" s="1"/>
      <c r="AX303" s="1"/>
      <c r="AY303" s="1"/>
      <c r="AZ303" s="1"/>
      <c r="BA303" s="1"/>
    </row>
    <row r="304" spans="1:53" ht="12.75" customHeight="1" x14ac:dyDescent="0.2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1"/>
      <c r="AH304" s="1"/>
      <c r="AI304" s="1"/>
      <c r="AJ304" s="1"/>
      <c r="AK304" s="1"/>
      <c r="AL304" s="1"/>
      <c r="AM304" s="1"/>
      <c r="AN304" s="1"/>
      <c r="AO304" s="1"/>
      <c r="AP304" s="1"/>
      <c r="AQ304" s="1"/>
      <c r="AR304" s="1"/>
      <c r="AS304" s="1"/>
      <c r="AT304" s="1"/>
      <c r="AU304" s="1"/>
      <c r="AV304" s="1"/>
      <c r="AW304" s="1"/>
      <c r="AX304" s="1"/>
      <c r="AY304" s="1"/>
      <c r="AZ304" s="1"/>
      <c r="BA304" s="1"/>
    </row>
    <row r="305" spans="1:53" ht="12.75" customHeight="1" x14ac:dyDescent="0.2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1"/>
      <c r="AG305" s="1"/>
      <c r="AH305" s="1"/>
      <c r="AI305" s="1"/>
      <c r="AJ305" s="1"/>
      <c r="AK305" s="1"/>
      <c r="AL305" s="1"/>
      <c r="AM305" s="1"/>
      <c r="AN305" s="1"/>
      <c r="AO305" s="1"/>
      <c r="AP305" s="1"/>
      <c r="AQ305" s="1"/>
      <c r="AR305" s="1"/>
      <c r="AS305" s="1"/>
      <c r="AT305" s="1"/>
      <c r="AU305" s="1"/>
      <c r="AV305" s="1"/>
      <c r="AW305" s="1"/>
      <c r="AX305" s="1"/>
      <c r="AY305" s="1"/>
      <c r="AZ305" s="1"/>
      <c r="BA305" s="1"/>
    </row>
    <row r="306" spans="1:53" ht="12.75" customHeight="1" x14ac:dyDescent="0.2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  <c r="AG306" s="1"/>
      <c r="AH306" s="1"/>
      <c r="AI306" s="1"/>
      <c r="AJ306" s="1"/>
      <c r="AK306" s="1"/>
      <c r="AL306" s="1"/>
      <c r="AM306" s="1"/>
      <c r="AN306" s="1"/>
      <c r="AO306" s="1"/>
      <c r="AP306" s="1"/>
      <c r="AQ306" s="1"/>
      <c r="AR306" s="1"/>
      <c r="AS306" s="1"/>
      <c r="AT306" s="1"/>
      <c r="AU306" s="1"/>
      <c r="AV306" s="1"/>
      <c r="AW306" s="1"/>
      <c r="AX306" s="1"/>
      <c r="AY306" s="1"/>
      <c r="AZ306" s="1"/>
      <c r="BA306" s="1"/>
    </row>
    <row r="307" spans="1:53" ht="12.75" customHeight="1" x14ac:dyDescent="0.2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  <c r="AG307" s="1"/>
      <c r="AH307" s="1"/>
      <c r="AI307" s="1"/>
      <c r="AJ307" s="1"/>
      <c r="AK307" s="1"/>
      <c r="AL307" s="1"/>
      <c r="AM307" s="1"/>
      <c r="AN307" s="1"/>
      <c r="AO307" s="1"/>
      <c r="AP307" s="1"/>
      <c r="AQ307" s="1"/>
      <c r="AR307" s="1"/>
      <c r="AS307" s="1"/>
      <c r="AT307" s="1"/>
      <c r="AU307" s="1"/>
      <c r="AV307" s="1"/>
      <c r="AW307" s="1"/>
      <c r="AX307" s="1"/>
      <c r="AY307" s="1"/>
      <c r="AZ307" s="1"/>
      <c r="BA307" s="1"/>
    </row>
    <row r="308" spans="1:53" ht="12.75" customHeight="1" x14ac:dyDescent="0.2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  <c r="AG308" s="1"/>
      <c r="AH308" s="1"/>
      <c r="AI308" s="1"/>
      <c r="AJ308" s="1"/>
      <c r="AK308" s="1"/>
      <c r="AL308" s="1"/>
      <c r="AM308" s="1"/>
      <c r="AN308" s="1"/>
      <c r="AO308" s="1"/>
      <c r="AP308" s="1"/>
      <c r="AQ308" s="1"/>
      <c r="AR308" s="1"/>
      <c r="AS308" s="1"/>
      <c r="AT308" s="1"/>
      <c r="AU308" s="1"/>
      <c r="AV308" s="1"/>
      <c r="AW308" s="1"/>
      <c r="AX308" s="1"/>
      <c r="AY308" s="1"/>
      <c r="AZ308" s="1"/>
      <c r="BA308" s="1"/>
    </row>
    <row r="309" spans="1:53" ht="12.75" customHeight="1" x14ac:dyDescent="0.2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  <c r="AF309" s="1"/>
      <c r="AG309" s="1"/>
      <c r="AH309" s="1"/>
      <c r="AI309" s="1"/>
      <c r="AJ309" s="1"/>
      <c r="AK309" s="1"/>
      <c r="AL309" s="1"/>
      <c r="AM309" s="1"/>
      <c r="AN309" s="1"/>
      <c r="AO309" s="1"/>
      <c r="AP309" s="1"/>
      <c r="AQ309" s="1"/>
      <c r="AR309" s="1"/>
      <c r="AS309" s="1"/>
      <c r="AT309" s="1"/>
      <c r="AU309" s="1"/>
      <c r="AV309" s="1"/>
      <c r="AW309" s="1"/>
      <c r="AX309" s="1"/>
      <c r="AY309" s="1"/>
      <c r="AZ309" s="1"/>
      <c r="BA309" s="1"/>
    </row>
    <row r="310" spans="1:53" ht="12.75" customHeight="1" x14ac:dyDescent="0.2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  <c r="AG310" s="1"/>
      <c r="AH310" s="1"/>
      <c r="AI310" s="1"/>
      <c r="AJ310" s="1"/>
      <c r="AK310" s="1"/>
      <c r="AL310" s="1"/>
      <c r="AM310" s="1"/>
      <c r="AN310" s="1"/>
      <c r="AO310" s="1"/>
      <c r="AP310" s="1"/>
      <c r="AQ310" s="1"/>
      <c r="AR310" s="1"/>
      <c r="AS310" s="1"/>
      <c r="AT310" s="1"/>
      <c r="AU310" s="1"/>
      <c r="AV310" s="1"/>
      <c r="AW310" s="1"/>
      <c r="AX310" s="1"/>
      <c r="AY310" s="1"/>
      <c r="AZ310" s="1"/>
      <c r="BA310" s="1"/>
    </row>
    <row r="311" spans="1:53" ht="12.75" customHeight="1" x14ac:dyDescent="0.2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1"/>
      <c r="AG311" s="1"/>
      <c r="AH311" s="1"/>
      <c r="AI311" s="1"/>
      <c r="AJ311" s="1"/>
      <c r="AK311" s="1"/>
      <c r="AL311" s="1"/>
      <c r="AM311" s="1"/>
      <c r="AN311" s="1"/>
      <c r="AO311" s="1"/>
      <c r="AP311" s="1"/>
      <c r="AQ311" s="1"/>
      <c r="AR311" s="1"/>
      <c r="AS311" s="1"/>
      <c r="AT311" s="1"/>
      <c r="AU311" s="1"/>
      <c r="AV311" s="1"/>
      <c r="AW311" s="1"/>
      <c r="AX311" s="1"/>
      <c r="AY311" s="1"/>
      <c r="AZ311" s="1"/>
      <c r="BA311" s="1"/>
    </row>
    <row r="312" spans="1:53" ht="12.75" customHeight="1" x14ac:dyDescent="0.2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  <c r="AG312" s="1"/>
      <c r="AH312" s="1"/>
      <c r="AI312" s="1"/>
      <c r="AJ312" s="1"/>
      <c r="AK312" s="1"/>
      <c r="AL312" s="1"/>
      <c r="AM312" s="1"/>
      <c r="AN312" s="1"/>
      <c r="AO312" s="1"/>
      <c r="AP312" s="1"/>
      <c r="AQ312" s="1"/>
      <c r="AR312" s="1"/>
      <c r="AS312" s="1"/>
      <c r="AT312" s="1"/>
      <c r="AU312" s="1"/>
      <c r="AV312" s="1"/>
      <c r="AW312" s="1"/>
      <c r="AX312" s="1"/>
      <c r="AY312" s="1"/>
      <c r="AZ312" s="1"/>
      <c r="BA312" s="1"/>
    </row>
    <row r="313" spans="1:53" ht="12.75" customHeight="1" x14ac:dyDescent="0.2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  <c r="AF313" s="1"/>
      <c r="AG313" s="1"/>
      <c r="AH313" s="1"/>
      <c r="AI313" s="1"/>
      <c r="AJ313" s="1"/>
      <c r="AK313" s="1"/>
      <c r="AL313" s="1"/>
      <c r="AM313" s="1"/>
      <c r="AN313" s="1"/>
      <c r="AO313" s="1"/>
      <c r="AP313" s="1"/>
      <c r="AQ313" s="1"/>
      <c r="AR313" s="1"/>
      <c r="AS313" s="1"/>
      <c r="AT313" s="1"/>
      <c r="AU313" s="1"/>
      <c r="AV313" s="1"/>
      <c r="AW313" s="1"/>
      <c r="AX313" s="1"/>
      <c r="AY313" s="1"/>
      <c r="AZ313" s="1"/>
      <c r="BA313" s="1"/>
    </row>
    <row r="314" spans="1:53" ht="12.75" customHeight="1" x14ac:dyDescent="0.2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  <c r="AG314" s="1"/>
      <c r="AH314" s="1"/>
      <c r="AI314" s="1"/>
      <c r="AJ314" s="1"/>
      <c r="AK314" s="1"/>
      <c r="AL314" s="1"/>
      <c r="AM314" s="1"/>
      <c r="AN314" s="1"/>
      <c r="AO314" s="1"/>
      <c r="AP314" s="1"/>
      <c r="AQ314" s="1"/>
      <c r="AR314" s="1"/>
      <c r="AS314" s="1"/>
      <c r="AT314" s="1"/>
      <c r="AU314" s="1"/>
      <c r="AV314" s="1"/>
      <c r="AW314" s="1"/>
      <c r="AX314" s="1"/>
      <c r="AY314" s="1"/>
      <c r="AZ314" s="1"/>
      <c r="BA314" s="1"/>
    </row>
    <row r="315" spans="1:53" ht="12.75" customHeight="1" x14ac:dyDescent="0.2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  <c r="AF315" s="1"/>
      <c r="AG315" s="1"/>
      <c r="AH315" s="1"/>
      <c r="AI315" s="1"/>
      <c r="AJ315" s="1"/>
      <c r="AK315" s="1"/>
      <c r="AL315" s="1"/>
      <c r="AM315" s="1"/>
      <c r="AN315" s="1"/>
      <c r="AO315" s="1"/>
      <c r="AP315" s="1"/>
      <c r="AQ315" s="1"/>
      <c r="AR315" s="1"/>
      <c r="AS315" s="1"/>
      <c r="AT315" s="1"/>
      <c r="AU315" s="1"/>
      <c r="AV315" s="1"/>
      <c r="AW315" s="1"/>
      <c r="AX315" s="1"/>
      <c r="AY315" s="1"/>
      <c r="AZ315" s="1"/>
      <c r="BA315" s="1"/>
    </row>
    <row r="316" spans="1:53" ht="12.75" customHeight="1" x14ac:dyDescent="0.2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1"/>
      <c r="AG316" s="1"/>
      <c r="AH316" s="1"/>
      <c r="AI316" s="1"/>
      <c r="AJ316" s="1"/>
      <c r="AK316" s="1"/>
      <c r="AL316" s="1"/>
      <c r="AM316" s="1"/>
      <c r="AN316" s="1"/>
      <c r="AO316" s="1"/>
      <c r="AP316" s="1"/>
      <c r="AQ316" s="1"/>
      <c r="AR316" s="1"/>
      <c r="AS316" s="1"/>
      <c r="AT316" s="1"/>
      <c r="AU316" s="1"/>
      <c r="AV316" s="1"/>
      <c r="AW316" s="1"/>
      <c r="AX316" s="1"/>
      <c r="AY316" s="1"/>
      <c r="AZ316" s="1"/>
      <c r="BA316" s="1"/>
    </row>
    <row r="317" spans="1:53" ht="12.75" customHeight="1" x14ac:dyDescent="0.2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  <c r="AF317" s="1"/>
      <c r="AG317" s="1"/>
      <c r="AH317" s="1"/>
      <c r="AI317" s="1"/>
      <c r="AJ317" s="1"/>
      <c r="AK317" s="1"/>
      <c r="AL317" s="1"/>
      <c r="AM317" s="1"/>
      <c r="AN317" s="1"/>
      <c r="AO317" s="1"/>
      <c r="AP317" s="1"/>
      <c r="AQ317" s="1"/>
      <c r="AR317" s="1"/>
      <c r="AS317" s="1"/>
      <c r="AT317" s="1"/>
      <c r="AU317" s="1"/>
      <c r="AV317" s="1"/>
      <c r="AW317" s="1"/>
      <c r="AX317" s="1"/>
      <c r="AY317" s="1"/>
      <c r="AZ317" s="1"/>
      <c r="BA317" s="1"/>
    </row>
    <row r="318" spans="1:53" ht="12.75" customHeight="1" x14ac:dyDescent="0.2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  <c r="AF318" s="1"/>
      <c r="AG318" s="1"/>
      <c r="AH318" s="1"/>
      <c r="AI318" s="1"/>
      <c r="AJ318" s="1"/>
      <c r="AK318" s="1"/>
      <c r="AL318" s="1"/>
      <c r="AM318" s="1"/>
      <c r="AN318" s="1"/>
      <c r="AO318" s="1"/>
      <c r="AP318" s="1"/>
      <c r="AQ318" s="1"/>
      <c r="AR318" s="1"/>
      <c r="AS318" s="1"/>
      <c r="AT318" s="1"/>
      <c r="AU318" s="1"/>
      <c r="AV318" s="1"/>
      <c r="AW318" s="1"/>
      <c r="AX318" s="1"/>
      <c r="AY318" s="1"/>
      <c r="AZ318" s="1"/>
      <c r="BA318" s="1"/>
    </row>
    <row r="319" spans="1:53" ht="12.75" customHeight="1" x14ac:dyDescent="0.2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  <c r="AF319" s="1"/>
      <c r="AG319" s="1"/>
      <c r="AH319" s="1"/>
      <c r="AI319" s="1"/>
      <c r="AJ319" s="1"/>
      <c r="AK319" s="1"/>
      <c r="AL319" s="1"/>
      <c r="AM319" s="1"/>
      <c r="AN319" s="1"/>
      <c r="AO319" s="1"/>
      <c r="AP319" s="1"/>
      <c r="AQ319" s="1"/>
      <c r="AR319" s="1"/>
      <c r="AS319" s="1"/>
      <c r="AT319" s="1"/>
      <c r="AU319" s="1"/>
      <c r="AV319" s="1"/>
      <c r="AW319" s="1"/>
      <c r="AX319" s="1"/>
      <c r="AY319" s="1"/>
      <c r="AZ319" s="1"/>
      <c r="BA319" s="1"/>
    </row>
    <row r="320" spans="1:53" ht="12.75" customHeight="1" x14ac:dyDescent="0.2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  <c r="AF320" s="1"/>
      <c r="AG320" s="1"/>
      <c r="AH320" s="1"/>
      <c r="AI320" s="1"/>
      <c r="AJ320" s="1"/>
      <c r="AK320" s="1"/>
      <c r="AL320" s="1"/>
      <c r="AM320" s="1"/>
      <c r="AN320" s="1"/>
      <c r="AO320" s="1"/>
      <c r="AP320" s="1"/>
      <c r="AQ320" s="1"/>
      <c r="AR320" s="1"/>
      <c r="AS320" s="1"/>
      <c r="AT320" s="1"/>
      <c r="AU320" s="1"/>
      <c r="AV320" s="1"/>
      <c r="AW320" s="1"/>
      <c r="AX320" s="1"/>
      <c r="AY320" s="1"/>
      <c r="AZ320" s="1"/>
      <c r="BA320" s="1"/>
    </row>
    <row r="321" spans="1:53" ht="12.75" customHeight="1" x14ac:dyDescent="0.2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  <c r="AF321" s="1"/>
      <c r="AG321" s="1"/>
      <c r="AH321" s="1"/>
      <c r="AI321" s="1"/>
      <c r="AJ321" s="1"/>
      <c r="AK321" s="1"/>
      <c r="AL321" s="1"/>
      <c r="AM321" s="1"/>
      <c r="AN321" s="1"/>
      <c r="AO321" s="1"/>
      <c r="AP321" s="1"/>
      <c r="AQ321" s="1"/>
      <c r="AR321" s="1"/>
      <c r="AS321" s="1"/>
      <c r="AT321" s="1"/>
      <c r="AU321" s="1"/>
      <c r="AV321" s="1"/>
      <c r="AW321" s="1"/>
      <c r="AX321" s="1"/>
      <c r="AY321" s="1"/>
      <c r="AZ321" s="1"/>
      <c r="BA321" s="1"/>
    </row>
    <row r="322" spans="1:53" ht="12.75" customHeight="1" x14ac:dyDescent="0.2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  <c r="AF322" s="1"/>
      <c r="AG322" s="1"/>
      <c r="AH322" s="1"/>
      <c r="AI322" s="1"/>
      <c r="AJ322" s="1"/>
      <c r="AK322" s="1"/>
      <c r="AL322" s="1"/>
      <c r="AM322" s="1"/>
      <c r="AN322" s="1"/>
      <c r="AO322" s="1"/>
      <c r="AP322" s="1"/>
      <c r="AQ322" s="1"/>
      <c r="AR322" s="1"/>
      <c r="AS322" s="1"/>
      <c r="AT322" s="1"/>
      <c r="AU322" s="1"/>
      <c r="AV322" s="1"/>
      <c r="AW322" s="1"/>
      <c r="AX322" s="1"/>
      <c r="AY322" s="1"/>
      <c r="AZ322" s="1"/>
      <c r="BA322" s="1"/>
    </row>
    <row r="323" spans="1:53" ht="12.75" customHeight="1" x14ac:dyDescent="0.2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  <c r="AF323" s="1"/>
      <c r="AG323" s="1"/>
      <c r="AH323" s="1"/>
      <c r="AI323" s="1"/>
      <c r="AJ323" s="1"/>
      <c r="AK323" s="1"/>
      <c r="AL323" s="1"/>
      <c r="AM323" s="1"/>
      <c r="AN323" s="1"/>
      <c r="AO323" s="1"/>
      <c r="AP323" s="1"/>
      <c r="AQ323" s="1"/>
      <c r="AR323" s="1"/>
      <c r="AS323" s="1"/>
      <c r="AT323" s="1"/>
      <c r="AU323" s="1"/>
      <c r="AV323" s="1"/>
      <c r="AW323" s="1"/>
      <c r="AX323" s="1"/>
      <c r="AY323" s="1"/>
      <c r="AZ323" s="1"/>
      <c r="BA323" s="1"/>
    </row>
    <row r="324" spans="1:53" ht="12.75" customHeight="1" x14ac:dyDescent="0.2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  <c r="AF324" s="1"/>
      <c r="AG324" s="1"/>
      <c r="AH324" s="1"/>
      <c r="AI324" s="1"/>
      <c r="AJ324" s="1"/>
      <c r="AK324" s="1"/>
      <c r="AL324" s="1"/>
      <c r="AM324" s="1"/>
      <c r="AN324" s="1"/>
      <c r="AO324" s="1"/>
      <c r="AP324" s="1"/>
      <c r="AQ324" s="1"/>
      <c r="AR324" s="1"/>
      <c r="AS324" s="1"/>
      <c r="AT324" s="1"/>
      <c r="AU324" s="1"/>
      <c r="AV324" s="1"/>
      <c r="AW324" s="1"/>
      <c r="AX324" s="1"/>
      <c r="AY324" s="1"/>
      <c r="AZ324" s="1"/>
      <c r="BA324" s="1"/>
    </row>
    <row r="325" spans="1:53" ht="12.75" customHeight="1" x14ac:dyDescent="0.2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"/>
      <c r="AF325" s="1"/>
      <c r="AG325" s="1"/>
      <c r="AH325" s="1"/>
      <c r="AI325" s="1"/>
      <c r="AJ325" s="1"/>
      <c r="AK325" s="1"/>
      <c r="AL325" s="1"/>
      <c r="AM325" s="1"/>
      <c r="AN325" s="1"/>
      <c r="AO325" s="1"/>
      <c r="AP325" s="1"/>
      <c r="AQ325" s="1"/>
      <c r="AR325" s="1"/>
      <c r="AS325" s="1"/>
      <c r="AT325" s="1"/>
      <c r="AU325" s="1"/>
      <c r="AV325" s="1"/>
      <c r="AW325" s="1"/>
      <c r="AX325" s="1"/>
      <c r="AY325" s="1"/>
      <c r="AZ325" s="1"/>
      <c r="BA325" s="1"/>
    </row>
    <row r="326" spans="1:53" ht="12.75" customHeight="1" x14ac:dyDescent="0.2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  <c r="AF326" s="1"/>
      <c r="AG326" s="1"/>
      <c r="AH326" s="1"/>
      <c r="AI326" s="1"/>
      <c r="AJ326" s="1"/>
      <c r="AK326" s="1"/>
      <c r="AL326" s="1"/>
      <c r="AM326" s="1"/>
      <c r="AN326" s="1"/>
      <c r="AO326" s="1"/>
      <c r="AP326" s="1"/>
      <c r="AQ326" s="1"/>
      <c r="AR326" s="1"/>
      <c r="AS326" s="1"/>
      <c r="AT326" s="1"/>
      <c r="AU326" s="1"/>
      <c r="AV326" s="1"/>
      <c r="AW326" s="1"/>
      <c r="AX326" s="1"/>
      <c r="AY326" s="1"/>
      <c r="AZ326" s="1"/>
      <c r="BA326" s="1"/>
    </row>
    <row r="327" spans="1:53" ht="12.75" customHeight="1" x14ac:dyDescent="0.2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  <c r="AF327" s="1"/>
      <c r="AG327" s="1"/>
      <c r="AH327" s="1"/>
      <c r="AI327" s="1"/>
      <c r="AJ327" s="1"/>
      <c r="AK327" s="1"/>
      <c r="AL327" s="1"/>
      <c r="AM327" s="1"/>
      <c r="AN327" s="1"/>
      <c r="AO327" s="1"/>
      <c r="AP327" s="1"/>
      <c r="AQ327" s="1"/>
      <c r="AR327" s="1"/>
      <c r="AS327" s="1"/>
      <c r="AT327" s="1"/>
      <c r="AU327" s="1"/>
      <c r="AV327" s="1"/>
      <c r="AW327" s="1"/>
      <c r="AX327" s="1"/>
      <c r="AY327" s="1"/>
      <c r="AZ327" s="1"/>
      <c r="BA327" s="1"/>
    </row>
    <row r="328" spans="1:53" ht="12.75" customHeight="1" x14ac:dyDescent="0.2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  <c r="AF328" s="1"/>
      <c r="AG328" s="1"/>
      <c r="AH328" s="1"/>
      <c r="AI328" s="1"/>
      <c r="AJ328" s="1"/>
      <c r="AK328" s="1"/>
      <c r="AL328" s="1"/>
      <c r="AM328" s="1"/>
      <c r="AN328" s="1"/>
      <c r="AO328" s="1"/>
      <c r="AP328" s="1"/>
      <c r="AQ328" s="1"/>
      <c r="AR328" s="1"/>
      <c r="AS328" s="1"/>
      <c r="AT328" s="1"/>
      <c r="AU328" s="1"/>
      <c r="AV328" s="1"/>
      <c r="AW328" s="1"/>
      <c r="AX328" s="1"/>
      <c r="AY328" s="1"/>
      <c r="AZ328" s="1"/>
      <c r="BA328" s="1"/>
    </row>
    <row r="329" spans="1:53" ht="12.75" customHeight="1" x14ac:dyDescent="0.2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  <c r="AF329" s="1"/>
      <c r="AG329" s="1"/>
      <c r="AH329" s="1"/>
      <c r="AI329" s="1"/>
      <c r="AJ329" s="1"/>
      <c r="AK329" s="1"/>
      <c r="AL329" s="1"/>
      <c r="AM329" s="1"/>
      <c r="AN329" s="1"/>
      <c r="AO329" s="1"/>
      <c r="AP329" s="1"/>
      <c r="AQ329" s="1"/>
      <c r="AR329" s="1"/>
      <c r="AS329" s="1"/>
      <c r="AT329" s="1"/>
      <c r="AU329" s="1"/>
      <c r="AV329" s="1"/>
      <c r="AW329" s="1"/>
      <c r="AX329" s="1"/>
      <c r="AY329" s="1"/>
      <c r="AZ329" s="1"/>
      <c r="BA329" s="1"/>
    </row>
    <row r="330" spans="1:53" ht="12.75" customHeight="1" x14ac:dyDescent="0.2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  <c r="AF330" s="1"/>
      <c r="AG330" s="1"/>
      <c r="AH330" s="1"/>
      <c r="AI330" s="1"/>
      <c r="AJ330" s="1"/>
      <c r="AK330" s="1"/>
      <c r="AL330" s="1"/>
      <c r="AM330" s="1"/>
      <c r="AN330" s="1"/>
      <c r="AO330" s="1"/>
      <c r="AP330" s="1"/>
      <c r="AQ330" s="1"/>
      <c r="AR330" s="1"/>
      <c r="AS330" s="1"/>
      <c r="AT330" s="1"/>
      <c r="AU330" s="1"/>
      <c r="AV330" s="1"/>
      <c r="AW330" s="1"/>
      <c r="AX330" s="1"/>
      <c r="AY330" s="1"/>
      <c r="AZ330" s="1"/>
      <c r="BA330" s="1"/>
    </row>
    <row r="331" spans="1:53" ht="12.75" customHeight="1" x14ac:dyDescent="0.2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1"/>
      <c r="AF331" s="1"/>
      <c r="AG331" s="1"/>
      <c r="AH331" s="1"/>
      <c r="AI331" s="1"/>
      <c r="AJ331" s="1"/>
      <c r="AK331" s="1"/>
      <c r="AL331" s="1"/>
      <c r="AM331" s="1"/>
      <c r="AN331" s="1"/>
      <c r="AO331" s="1"/>
      <c r="AP331" s="1"/>
      <c r="AQ331" s="1"/>
      <c r="AR331" s="1"/>
      <c r="AS331" s="1"/>
      <c r="AT331" s="1"/>
      <c r="AU331" s="1"/>
      <c r="AV331" s="1"/>
      <c r="AW331" s="1"/>
      <c r="AX331" s="1"/>
      <c r="AY331" s="1"/>
      <c r="AZ331" s="1"/>
      <c r="BA331" s="1"/>
    </row>
    <row r="332" spans="1:53" ht="12.75" customHeight="1" x14ac:dyDescent="0.2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  <c r="AF332" s="1"/>
      <c r="AG332" s="1"/>
      <c r="AH332" s="1"/>
      <c r="AI332" s="1"/>
      <c r="AJ332" s="1"/>
      <c r="AK332" s="1"/>
      <c r="AL332" s="1"/>
      <c r="AM332" s="1"/>
      <c r="AN332" s="1"/>
      <c r="AO332" s="1"/>
      <c r="AP332" s="1"/>
      <c r="AQ332" s="1"/>
      <c r="AR332" s="1"/>
      <c r="AS332" s="1"/>
      <c r="AT332" s="1"/>
      <c r="AU332" s="1"/>
      <c r="AV332" s="1"/>
      <c r="AW332" s="1"/>
      <c r="AX332" s="1"/>
      <c r="AY332" s="1"/>
      <c r="AZ332" s="1"/>
      <c r="BA332" s="1"/>
    </row>
    <row r="333" spans="1:53" ht="12.75" customHeight="1" x14ac:dyDescent="0.2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1"/>
      <c r="AF333" s="1"/>
      <c r="AG333" s="1"/>
      <c r="AH333" s="1"/>
      <c r="AI333" s="1"/>
      <c r="AJ333" s="1"/>
      <c r="AK333" s="1"/>
      <c r="AL333" s="1"/>
      <c r="AM333" s="1"/>
      <c r="AN333" s="1"/>
      <c r="AO333" s="1"/>
      <c r="AP333" s="1"/>
      <c r="AQ333" s="1"/>
      <c r="AR333" s="1"/>
      <c r="AS333" s="1"/>
      <c r="AT333" s="1"/>
      <c r="AU333" s="1"/>
      <c r="AV333" s="1"/>
      <c r="AW333" s="1"/>
      <c r="AX333" s="1"/>
      <c r="AY333" s="1"/>
      <c r="AZ333" s="1"/>
      <c r="BA333" s="1"/>
    </row>
    <row r="334" spans="1:53" ht="12.75" customHeight="1" x14ac:dyDescent="0.2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  <c r="AF334" s="1"/>
      <c r="AG334" s="1"/>
      <c r="AH334" s="1"/>
      <c r="AI334" s="1"/>
      <c r="AJ334" s="1"/>
      <c r="AK334" s="1"/>
      <c r="AL334" s="1"/>
      <c r="AM334" s="1"/>
      <c r="AN334" s="1"/>
      <c r="AO334" s="1"/>
      <c r="AP334" s="1"/>
      <c r="AQ334" s="1"/>
      <c r="AR334" s="1"/>
      <c r="AS334" s="1"/>
      <c r="AT334" s="1"/>
      <c r="AU334" s="1"/>
      <c r="AV334" s="1"/>
      <c r="AW334" s="1"/>
      <c r="AX334" s="1"/>
      <c r="AY334" s="1"/>
      <c r="AZ334" s="1"/>
      <c r="BA334" s="1"/>
    </row>
    <row r="335" spans="1:53" ht="12.75" customHeight="1" x14ac:dyDescent="0.2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  <c r="AE335" s="1"/>
      <c r="AF335" s="1"/>
      <c r="AG335" s="1"/>
      <c r="AH335" s="1"/>
      <c r="AI335" s="1"/>
      <c r="AJ335" s="1"/>
      <c r="AK335" s="1"/>
      <c r="AL335" s="1"/>
      <c r="AM335" s="1"/>
      <c r="AN335" s="1"/>
      <c r="AO335" s="1"/>
      <c r="AP335" s="1"/>
      <c r="AQ335" s="1"/>
      <c r="AR335" s="1"/>
      <c r="AS335" s="1"/>
      <c r="AT335" s="1"/>
      <c r="AU335" s="1"/>
      <c r="AV335" s="1"/>
      <c r="AW335" s="1"/>
      <c r="AX335" s="1"/>
      <c r="AY335" s="1"/>
      <c r="AZ335" s="1"/>
      <c r="BA335" s="1"/>
    </row>
    <row r="336" spans="1:53" ht="12.75" customHeight="1" x14ac:dyDescent="0.2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  <c r="AF336" s="1"/>
      <c r="AG336" s="1"/>
      <c r="AH336" s="1"/>
      <c r="AI336" s="1"/>
      <c r="AJ336" s="1"/>
      <c r="AK336" s="1"/>
      <c r="AL336" s="1"/>
      <c r="AM336" s="1"/>
      <c r="AN336" s="1"/>
      <c r="AO336" s="1"/>
      <c r="AP336" s="1"/>
      <c r="AQ336" s="1"/>
      <c r="AR336" s="1"/>
      <c r="AS336" s="1"/>
      <c r="AT336" s="1"/>
      <c r="AU336" s="1"/>
      <c r="AV336" s="1"/>
      <c r="AW336" s="1"/>
      <c r="AX336" s="1"/>
      <c r="AY336" s="1"/>
      <c r="AZ336" s="1"/>
      <c r="BA336" s="1"/>
    </row>
    <row r="337" spans="1:53" ht="12.75" customHeight="1" x14ac:dyDescent="0.2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  <c r="AE337" s="1"/>
      <c r="AF337" s="1"/>
      <c r="AG337" s="1"/>
      <c r="AH337" s="1"/>
      <c r="AI337" s="1"/>
      <c r="AJ337" s="1"/>
      <c r="AK337" s="1"/>
      <c r="AL337" s="1"/>
      <c r="AM337" s="1"/>
      <c r="AN337" s="1"/>
      <c r="AO337" s="1"/>
      <c r="AP337" s="1"/>
      <c r="AQ337" s="1"/>
      <c r="AR337" s="1"/>
      <c r="AS337" s="1"/>
      <c r="AT337" s="1"/>
      <c r="AU337" s="1"/>
      <c r="AV337" s="1"/>
      <c r="AW337" s="1"/>
      <c r="AX337" s="1"/>
      <c r="AY337" s="1"/>
      <c r="AZ337" s="1"/>
      <c r="BA337" s="1"/>
    </row>
    <row r="338" spans="1:53" ht="12.75" customHeight="1" x14ac:dyDescent="0.2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  <c r="AF338" s="1"/>
      <c r="AG338" s="1"/>
      <c r="AH338" s="1"/>
      <c r="AI338" s="1"/>
      <c r="AJ338" s="1"/>
      <c r="AK338" s="1"/>
      <c r="AL338" s="1"/>
      <c r="AM338" s="1"/>
      <c r="AN338" s="1"/>
      <c r="AO338" s="1"/>
      <c r="AP338" s="1"/>
      <c r="AQ338" s="1"/>
      <c r="AR338" s="1"/>
      <c r="AS338" s="1"/>
      <c r="AT338" s="1"/>
      <c r="AU338" s="1"/>
      <c r="AV338" s="1"/>
      <c r="AW338" s="1"/>
      <c r="AX338" s="1"/>
      <c r="AY338" s="1"/>
      <c r="AZ338" s="1"/>
      <c r="BA338" s="1"/>
    </row>
    <row r="339" spans="1:53" ht="12.75" customHeight="1" x14ac:dyDescent="0.2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  <c r="AE339" s="1"/>
      <c r="AF339" s="1"/>
      <c r="AG339" s="1"/>
      <c r="AH339" s="1"/>
      <c r="AI339" s="1"/>
      <c r="AJ339" s="1"/>
      <c r="AK339" s="1"/>
      <c r="AL339" s="1"/>
      <c r="AM339" s="1"/>
      <c r="AN339" s="1"/>
      <c r="AO339" s="1"/>
      <c r="AP339" s="1"/>
      <c r="AQ339" s="1"/>
      <c r="AR339" s="1"/>
      <c r="AS339" s="1"/>
      <c r="AT339" s="1"/>
      <c r="AU339" s="1"/>
      <c r="AV339" s="1"/>
      <c r="AW339" s="1"/>
      <c r="AX339" s="1"/>
      <c r="AY339" s="1"/>
      <c r="AZ339" s="1"/>
      <c r="BA339" s="1"/>
    </row>
    <row r="340" spans="1:53" ht="12.75" customHeight="1" x14ac:dyDescent="0.2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  <c r="AF340" s="1"/>
      <c r="AG340" s="1"/>
      <c r="AH340" s="1"/>
      <c r="AI340" s="1"/>
      <c r="AJ340" s="1"/>
      <c r="AK340" s="1"/>
      <c r="AL340" s="1"/>
      <c r="AM340" s="1"/>
      <c r="AN340" s="1"/>
      <c r="AO340" s="1"/>
      <c r="AP340" s="1"/>
      <c r="AQ340" s="1"/>
      <c r="AR340" s="1"/>
      <c r="AS340" s="1"/>
      <c r="AT340" s="1"/>
      <c r="AU340" s="1"/>
      <c r="AV340" s="1"/>
      <c r="AW340" s="1"/>
      <c r="AX340" s="1"/>
      <c r="AY340" s="1"/>
      <c r="AZ340" s="1"/>
      <c r="BA340" s="1"/>
    </row>
    <row r="341" spans="1:53" ht="12.75" customHeight="1" x14ac:dyDescent="0.2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  <c r="AE341" s="1"/>
      <c r="AF341" s="1"/>
      <c r="AG341" s="1"/>
      <c r="AH341" s="1"/>
      <c r="AI341" s="1"/>
      <c r="AJ341" s="1"/>
      <c r="AK341" s="1"/>
      <c r="AL341" s="1"/>
      <c r="AM341" s="1"/>
      <c r="AN341" s="1"/>
      <c r="AO341" s="1"/>
      <c r="AP341" s="1"/>
      <c r="AQ341" s="1"/>
      <c r="AR341" s="1"/>
      <c r="AS341" s="1"/>
      <c r="AT341" s="1"/>
      <c r="AU341" s="1"/>
      <c r="AV341" s="1"/>
      <c r="AW341" s="1"/>
      <c r="AX341" s="1"/>
      <c r="AY341" s="1"/>
      <c r="AZ341" s="1"/>
      <c r="BA341" s="1"/>
    </row>
    <row r="342" spans="1:53" ht="12.75" customHeight="1" x14ac:dyDescent="0.2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"/>
      <c r="AF342" s="1"/>
      <c r="AG342" s="1"/>
      <c r="AH342" s="1"/>
      <c r="AI342" s="1"/>
      <c r="AJ342" s="1"/>
      <c r="AK342" s="1"/>
      <c r="AL342" s="1"/>
      <c r="AM342" s="1"/>
      <c r="AN342" s="1"/>
      <c r="AO342" s="1"/>
      <c r="AP342" s="1"/>
      <c r="AQ342" s="1"/>
      <c r="AR342" s="1"/>
      <c r="AS342" s="1"/>
      <c r="AT342" s="1"/>
      <c r="AU342" s="1"/>
      <c r="AV342" s="1"/>
      <c r="AW342" s="1"/>
      <c r="AX342" s="1"/>
      <c r="AY342" s="1"/>
      <c r="AZ342" s="1"/>
      <c r="BA342" s="1"/>
    </row>
    <row r="343" spans="1:53" ht="12.75" customHeight="1" x14ac:dyDescent="0.2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  <c r="AE343" s="1"/>
      <c r="AF343" s="1"/>
      <c r="AG343" s="1"/>
      <c r="AH343" s="1"/>
      <c r="AI343" s="1"/>
      <c r="AJ343" s="1"/>
      <c r="AK343" s="1"/>
      <c r="AL343" s="1"/>
      <c r="AM343" s="1"/>
      <c r="AN343" s="1"/>
      <c r="AO343" s="1"/>
      <c r="AP343" s="1"/>
      <c r="AQ343" s="1"/>
      <c r="AR343" s="1"/>
      <c r="AS343" s="1"/>
      <c r="AT343" s="1"/>
      <c r="AU343" s="1"/>
      <c r="AV343" s="1"/>
      <c r="AW343" s="1"/>
      <c r="AX343" s="1"/>
      <c r="AY343" s="1"/>
      <c r="AZ343" s="1"/>
      <c r="BA343" s="1"/>
    </row>
    <row r="344" spans="1:53" ht="12.75" customHeight="1" x14ac:dyDescent="0.2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  <c r="AF344" s="1"/>
      <c r="AG344" s="1"/>
      <c r="AH344" s="1"/>
      <c r="AI344" s="1"/>
      <c r="AJ344" s="1"/>
      <c r="AK344" s="1"/>
      <c r="AL344" s="1"/>
      <c r="AM344" s="1"/>
      <c r="AN344" s="1"/>
      <c r="AO344" s="1"/>
      <c r="AP344" s="1"/>
      <c r="AQ344" s="1"/>
      <c r="AR344" s="1"/>
      <c r="AS344" s="1"/>
      <c r="AT344" s="1"/>
      <c r="AU344" s="1"/>
      <c r="AV344" s="1"/>
      <c r="AW344" s="1"/>
      <c r="AX344" s="1"/>
      <c r="AY344" s="1"/>
      <c r="AZ344" s="1"/>
      <c r="BA344" s="1"/>
    </row>
    <row r="345" spans="1:53" ht="12.75" customHeight="1" x14ac:dyDescent="0.2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  <c r="AE345" s="1"/>
      <c r="AF345" s="1"/>
      <c r="AG345" s="1"/>
      <c r="AH345" s="1"/>
      <c r="AI345" s="1"/>
      <c r="AJ345" s="1"/>
      <c r="AK345" s="1"/>
      <c r="AL345" s="1"/>
      <c r="AM345" s="1"/>
      <c r="AN345" s="1"/>
      <c r="AO345" s="1"/>
      <c r="AP345" s="1"/>
      <c r="AQ345" s="1"/>
      <c r="AR345" s="1"/>
      <c r="AS345" s="1"/>
      <c r="AT345" s="1"/>
      <c r="AU345" s="1"/>
      <c r="AV345" s="1"/>
      <c r="AW345" s="1"/>
      <c r="AX345" s="1"/>
      <c r="AY345" s="1"/>
      <c r="AZ345" s="1"/>
      <c r="BA345" s="1"/>
    </row>
    <row r="346" spans="1:53" ht="12.75" customHeight="1" x14ac:dyDescent="0.2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  <c r="AF346" s="1"/>
      <c r="AG346" s="1"/>
      <c r="AH346" s="1"/>
      <c r="AI346" s="1"/>
      <c r="AJ346" s="1"/>
      <c r="AK346" s="1"/>
      <c r="AL346" s="1"/>
      <c r="AM346" s="1"/>
      <c r="AN346" s="1"/>
      <c r="AO346" s="1"/>
      <c r="AP346" s="1"/>
      <c r="AQ346" s="1"/>
      <c r="AR346" s="1"/>
      <c r="AS346" s="1"/>
      <c r="AT346" s="1"/>
      <c r="AU346" s="1"/>
      <c r="AV346" s="1"/>
      <c r="AW346" s="1"/>
      <c r="AX346" s="1"/>
      <c r="AY346" s="1"/>
      <c r="AZ346" s="1"/>
      <c r="BA346" s="1"/>
    </row>
    <row r="347" spans="1:53" ht="12.75" customHeight="1" x14ac:dyDescent="0.2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  <c r="AE347" s="1"/>
      <c r="AF347" s="1"/>
      <c r="AG347" s="1"/>
      <c r="AH347" s="1"/>
      <c r="AI347" s="1"/>
      <c r="AJ347" s="1"/>
      <c r="AK347" s="1"/>
      <c r="AL347" s="1"/>
      <c r="AM347" s="1"/>
      <c r="AN347" s="1"/>
      <c r="AO347" s="1"/>
      <c r="AP347" s="1"/>
      <c r="AQ347" s="1"/>
      <c r="AR347" s="1"/>
      <c r="AS347" s="1"/>
      <c r="AT347" s="1"/>
      <c r="AU347" s="1"/>
      <c r="AV347" s="1"/>
      <c r="AW347" s="1"/>
      <c r="AX347" s="1"/>
      <c r="AY347" s="1"/>
      <c r="AZ347" s="1"/>
      <c r="BA347" s="1"/>
    </row>
    <row r="348" spans="1:53" ht="12.75" customHeight="1" x14ac:dyDescent="0.2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1"/>
      <c r="AF348" s="1"/>
      <c r="AG348" s="1"/>
      <c r="AH348" s="1"/>
      <c r="AI348" s="1"/>
      <c r="AJ348" s="1"/>
      <c r="AK348" s="1"/>
      <c r="AL348" s="1"/>
      <c r="AM348" s="1"/>
      <c r="AN348" s="1"/>
      <c r="AO348" s="1"/>
      <c r="AP348" s="1"/>
      <c r="AQ348" s="1"/>
      <c r="AR348" s="1"/>
      <c r="AS348" s="1"/>
      <c r="AT348" s="1"/>
      <c r="AU348" s="1"/>
      <c r="AV348" s="1"/>
      <c r="AW348" s="1"/>
      <c r="AX348" s="1"/>
      <c r="AY348" s="1"/>
      <c r="AZ348" s="1"/>
      <c r="BA348" s="1"/>
    </row>
    <row r="349" spans="1:53" ht="12.75" customHeight="1" x14ac:dyDescent="0.2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  <c r="AE349" s="1"/>
      <c r="AF349" s="1"/>
      <c r="AG349" s="1"/>
      <c r="AH349" s="1"/>
      <c r="AI349" s="1"/>
      <c r="AJ349" s="1"/>
      <c r="AK349" s="1"/>
      <c r="AL349" s="1"/>
      <c r="AM349" s="1"/>
      <c r="AN349" s="1"/>
      <c r="AO349" s="1"/>
      <c r="AP349" s="1"/>
      <c r="AQ349" s="1"/>
      <c r="AR349" s="1"/>
      <c r="AS349" s="1"/>
      <c r="AT349" s="1"/>
      <c r="AU349" s="1"/>
      <c r="AV349" s="1"/>
      <c r="AW349" s="1"/>
      <c r="AX349" s="1"/>
      <c r="AY349" s="1"/>
      <c r="AZ349" s="1"/>
      <c r="BA349" s="1"/>
    </row>
    <row r="350" spans="1:53" ht="15.75" customHeight="1" x14ac:dyDescent="0.2"/>
    <row r="351" spans="1:53" ht="15.75" customHeight="1" x14ac:dyDescent="0.2"/>
    <row r="352" spans="1:53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  <row r="1001" ht="15.75" customHeight="1" x14ac:dyDescent="0.2"/>
    <row r="1002" ht="15.75" customHeight="1" x14ac:dyDescent="0.2"/>
    <row r="1003" ht="15.75" customHeight="1" x14ac:dyDescent="0.2"/>
    <row r="1004" ht="15.75" customHeight="1" x14ac:dyDescent="0.2"/>
    <row r="1005" ht="15.75" customHeight="1" x14ac:dyDescent="0.2"/>
    <row r="1006" ht="15.75" customHeight="1" x14ac:dyDescent="0.2"/>
    <row r="1007" ht="15.75" customHeight="1" x14ac:dyDescent="0.2"/>
    <row r="1008" ht="15.75" customHeight="1" x14ac:dyDescent="0.2"/>
    <row r="1009" ht="15.75" customHeight="1" x14ac:dyDescent="0.2"/>
    <row r="1010" ht="15.75" customHeight="1" x14ac:dyDescent="0.2"/>
    <row r="1011" ht="15.75" customHeight="1" x14ac:dyDescent="0.2"/>
    <row r="1012" ht="15.75" customHeight="1" x14ac:dyDescent="0.2"/>
    <row r="1013" ht="15.75" customHeight="1" x14ac:dyDescent="0.2"/>
    <row r="1014" ht="15.75" customHeight="1" x14ac:dyDescent="0.2"/>
    <row r="1015" ht="15.75" customHeight="1" x14ac:dyDescent="0.2"/>
    <row r="1016" ht="15.75" customHeight="1" x14ac:dyDescent="0.2"/>
    <row r="1017" ht="15.75" customHeight="1" x14ac:dyDescent="0.2"/>
    <row r="1018" ht="15.75" customHeight="1" x14ac:dyDescent="0.2"/>
    <row r="1019" ht="15.75" customHeight="1" x14ac:dyDescent="0.2"/>
    <row r="1020" ht="15.75" customHeight="1" x14ac:dyDescent="0.2"/>
    <row r="1021" ht="15.75" customHeight="1" x14ac:dyDescent="0.2"/>
    <row r="1022" ht="15.75" customHeight="1" x14ac:dyDescent="0.2"/>
    <row r="1023" ht="15.75" customHeight="1" x14ac:dyDescent="0.2"/>
    <row r="1024" ht="15.75" customHeight="1" x14ac:dyDescent="0.2"/>
    <row r="1025" ht="15.75" customHeight="1" x14ac:dyDescent="0.2"/>
    <row r="1026" ht="15.75" customHeight="1" x14ac:dyDescent="0.2"/>
    <row r="1027" ht="15.75" customHeight="1" x14ac:dyDescent="0.2"/>
    <row r="1028" ht="15.75" customHeight="1" x14ac:dyDescent="0.2"/>
    <row r="1029" ht="15.75" customHeight="1" x14ac:dyDescent="0.2"/>
    <row r="1030" ht="15.75" customHeight="1" x14ac:dyDescent="0.2"/>
    <row r="1031" ht="15.75" customHeight="1" x14ac:dyDescent="0.2"/>
    <row r="1032" ht="15.75" customHeight="1" x14ac:dyDescent="0.2"/>
    <row r="1033" ht="15.75" customHeight="1" x14ac:dyDescent="0.2"/>
    <row r="1034" ht="15.75" customHeight="1" x14ac:dyDescent="0.2"/>
    <row r="1035" ht="15.75" customHeight="1" x14ac:dyDescent="0.2"/>
    <row r="1036" ht="15.75" customHeight="1" x14ac:dyDescent="0.2"/>
    <row r="1037" ht="15.75" customHeight="1" x14ac:dyDescent="0.2"/>
    <row r="1038" ht="15.75" customHeight="1" x14ac:dyDescent="0.2"/>
    <row r="1039" ht="15.75" customHeight="1" x14ac:dyDescent="0.2"/>
    <row r="1040" ht="15.75" customHeight="1" x14ac:dyDescent="0.2"/>
    <row r="1041" ht="15.75" customHeight="1" x14ac:dyDescent="0.2"/>
    <row r="1042" ht="15.75" customHeight="1" x14ac:dyDescent="0.2"/>
    <row r="1043" ht="15.75" customHeight="1" x14ac:dyDescent="0.2"/>
    <row r="1044" ht="15.75" customHeight="1" x14ac:dyDescent="0.2"/>
    <row r="1045" ht="15.75" customHeight="1" x14ac:dyDescent="0.2"/>
    <row r="1046" ht="15.75" customHeight="1" x14ac:dyDescent="0.2"/>
    <row r="1047" ht="15.75" customHeight="1" x14ac:dyDescent="0.2"/>
    <row r="1048" ht="15.75" customHeight="1" x14ac:dyDescent="0.2"/>
    <row r="1049" ht="15.75" customHeight="1" x14ac:dyDescent="0.2"/>
    <row r="1050" ht="15.75" customHeight="1" x14ac:dyDescent="0.2"/>
    <row r="1051" ht="15.75" customHeight="1" x14ac:dyDescent="0.2"/>
    <row r="1052" ht="15.75" customHeight="1" x14ac:dyDescent="0.2"/>
    <row r="1053" ht="15.75" customHeight="1" x14ac:dyDescent="0.2"/>
    <row r="1054" ht="15.75" customHeight="1" x14ac:dyDescent="0.2"/>
    <row r="1055" ht="15.75" customHeight="1" x14ac:dyDescent="0.2"/>
    <row r="1056" ht="15.75" customHeight="1" x14ac:dyDescent="0.2"/>
    <row r="1057" ht="15.75" customHeight="1" x14ac:dyDescent="0.2"/>
    <row r="1058" ht="15.75" customHeight="1" x14ac:dyDescent="0.2"/>
    <row r="1059" ht="15.75" customHeight="1" x14ac:dyDescent="0.2"/>
    <row r="1060" ht="15.75" customHeight="1" x14ac:dyDescent="0.2"/>
    <row r="1061" ht="15.75" customHeight="1" x14ac:dyDescent="0.2"/>
    <row r="1062" ht="15.75" customHeight="1" x14ac:dyDescent="0.2"/>
    <row r="1063" ht="15.75" customHeight="1" x14ac:dyDescent="0.2"/>
    <row r="1064" ht="15.75" customHeight="1" x14ac:dyDescent="0.2"/>
    <row r="1065" ht="15.75" customHeight="1" x14ac:dyDescent="0.2"/>
    <row r="1066" ht="15.75" customHeight="1" x14ac:dyDescent="0.2"/>
    <row r="1067" ht="15.75" customHeight="1" x14ac:dyDescent="0.2"/>
    <row r="1068" ht="15.75" customHeight="1" x14ac:dyDescent="0.2"/>
    <row r="1069" ht="15.75" customHeight="1" x14ac:dyDescent="0.2"/>
    <row r="1070" ht="15.75" customHeight="1" x14ac:dyDescent="0.2"/>
    <row r="1071" ht="15.75" customHeight="1" x14ac:dyDescent="0.2"/>
    <row r="1072" ht="15.75" customHeight="1" x14ac:dyDescent="0.2"/>
    <row r="1073" ht="15.75" customHeight="1" x14ac:dyDescent="0.2"/>
    <row r="1074" ht="15.75" customHeight="1" x14ac:dyDescent="0.2"/>
    <row r="1075" ht="15.75" customHeight="1" x14ac:dyDescent="0.2"/>
    <row r="1076" ht="15.75" customHeight="1" x14ac:dyDescent="0.2"/>
    <row r="1077" ht="15.75" customHeight="1" x14ac:dyDescent="0.2"/>
    <row r="1078" ht="15.75" customHeight="1" x14ac:dyDescent="0.2"/>
    <row r="1079" ht="15.75" customHeight="1" x14ac:dyDescent="0.2"/>
  </sheetData>
  <mergeCells count="29">
    <mergeCell ref="Q6:Q7"/>
    <mergeCell ref="R6:T6"/>
    <mergeCell ref="A6:A7"/>
    <mergeCell ref="B6:B7"/>
    <mergeCell ref="C6:C7"/>
    <mergeCell ref="D6:D7"/>
    <mergeCell ref="E6:P6"/>
    <mergeCell ref="A21:AL21"/>
    <mergeCell ref="AM21:AR21"/>
    <mergeCell ref="A139:AL139"/>
    <mergeCell ref="AM139:AO139"/>
    <mergeCell ref="AP139:AR139"/>
    <mergeCell ref="A19:AL19"/>
    <mergeCell ref="AM19:AO19"/>
    <mergeCell ref="AP19:AR19"/>
    <mergeCell ref="A20:AL20"/>
    <mergeCell ref="AM20:AO20"/>
    <mergeCell ref="AP20:AR20"/>
    <mergeCell ref="AP6:AR6"/>
    <mergeCell ref="AS6:AS7"/>
    <mergeCell ref="AT6:AY6"/>
    <mergeCell ref="AZ6:AZ7"/>
    <mergeCell ref="U6:U7"/>
    <mergeCell ref="V6:V7"/>
    <mergeCell ref="W6:W7"/>
    <mergeCell ref="X6:X7"/>
    <mergeCell ref="Y6:AK6"/>
    <mergeCell ref="AL6:AL7"/>
    <mergeCell ref="AM6:AO6"/>
  </mergeCells>
  <printOptions horizontalCentered="1"/>
  <pageMargins left="0.23622047244094491" right="0.23622047244094491" top="0.74803149606299213" bottom="0.74803149606299213" header="0.31496062992125984" footer="0.31496062992125984"/>
  <pageSetup paperSize="256" scale="33" fitToHeight="4" orientation="landscape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>
          <x14:formula1>
            <xm:f>Sheet1!$C$1:$C$2</xm:f>
          </x14:formula1>
          <xm:sqref>W9:W18 W24:W138</xm:sqref>
        </x14:dataValidation>
        <x14:dataValidation type="list" allowBlank="1">
          <x14:formula1>
            <xm:f>Sheet1!$B$1:$B$6</xm:f>
          </x14:formula1>
          <xm:sqref>AL9:AL18 AL24:AL138</xm:sqref>
        </x14:dataValidation>
        <x14:dataValidation type="list" allowBlank="1">
          <x14:formula1>
            <xm:f>Sheet1!$A$1:$A$19</xm:f>
          </x14:formula1>
          <xm:sqref>X9:X18 X24:X138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A1000"/>
  <sheetViews>
    <sheetView showGridLines="0" workbookViewId="0">
      <pane ySplit="7" topLeftCell="A8" activePane="bottomLeft" state="frozen"/>
      <selection pane="bottomLeft" activeCell="B9" sqref="B9"/>
    </sheetView>
  </sheetViews>
  <sheetFormatPr defaultColWidth="14.42578125" defaultRowHeight="15" customHeight="1" x14ac:dyDescent="0.2"/>
  <cols>
    <col min="1" max="1" width="16.7109375" customWidth="1"/>
    <col min="2" max="2" width="22.7109375" customWidth="1"/>
    <col min="3" max="21" width="8.7109375" hidden="1" customWidth="1"/>
    <col min="22" max="22" width="11.140625" customWidth="1"/>
    <col min="23" max="23" width="12.42578125" customWidth="1"/>
    <col min="24" max="24" width="16" customWidth="1"/>
    <col min="25" max="25" width="12.7109375" customWidth="1"/>
    <col min="26" max="26" width="16.42578125" customWidth="1"/>
    <col min="27" max="27" width="13" customWidth="1"/>
    <col min="28" max="28" width="10.5703125" customWidth="1"/>
    <col min="29" max="29" width="10.28515625" customWidth="1"/>
    <col min="30" max="30" width="11" customWidth="1"/>
    <col min="31" max="31" width="9.5703125" customWidth="1"/>
    <col min="32" max="32" width="13.7109375" customWidth="1"/>
    <col min="33" max="34" width="10.42578125" customWidth="1"/>
    <col min="35" max="35" width="10.7109375" customWidth="1"/>
    <col min="36" max="36" width="12.140625" customWidth="1"/>
    <col min="37" max="37" width="12" customWidth="1"/>
    <col min="38" max="38" width="10.85546875" customWidth="1"/>
    <col min="39" max="39" width="11" customWidth="1"/>
    <col min="40" max="40" width="9.42578125" customWidth="1"/>
    <col min="41" max="42" width="11" customWidth="1"/>
    <col min="43" max="43" width="9.42578125" customWidth="1"/>
    <col min="44" max="44" width="10.28515625" customWidth="1"/>
    <col min="45" max="45" width="18.28515625" customWidth="1"/>
    <col min="46" max="48" width="10.140625" customWidth="1"/>
    <col min="49" max="49" width="11.42578125" customWidth="1"/>
    <col min="50" max="50" width="10.140625" customWidth="1"/>
    <col min="51" max="51" width="13" customWidth="1"/>
    <col min="52" max="52" width="21.5703125" customWidth="1"/>
    <col min="53" max="53" width="8.7109375" customWidth="1"/>
  </cols>
  <sheetData>
    <row r="1" spans="1:53" ht="12.75" customHeight="1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</row>
    <row r="2" spans="1:53" ht="19.5" customHeight="1" x14ac:dyDescent="0.3">
      <c r="A2" s="2"/>
      <c r="B2" s="2"/>
      <c r="C2" s="2" t="s">
        <v>0</v>
      </c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 t="s">
        <v>1</v>
      </c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</row>
    <row r="3" spans="1:53" ht="12.75" customHeight="1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</row>
    <row r="4" spans="1:53" ht="20.25" customHeight="1" x14ac:dyDescent="0.25">
      <c r="A4" s="3"/>
      <c r="B4" s="3"/>
      <c r="C4" s="4" t="s">
        <v>2</v>
      </c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5"/>
      <c r="S4" s="5"/>
      <c r="T4" s="5"/>
      <c r="U4" s="3"/>
      <c r="V4" s="4" t="s">
        <v>304</v>
      </c>
      <c r="W4" s="4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5"/>
    </row>
    <row r="5" spans="1:53" ht="12.75" customHeight="1" x14ac:dyDescent="0.2">
      <c r="A5" s="7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7"/>
      <c r="S5" s="7"/>
      <c r="T5" s="7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7"/>
      <c r="AQ5" s="7"/>
      <c r="AR5" s="7"/>
      <c r="AS5" s="7"/>
      <c r="AT5" s="1"/>
      <c r="AU5" s="1"/>
      <c r="AV5" s="1"/>
      <c r="AW5" s="1"/>
      <c r="AX5" s="1"/>
      <c r="AY5" s="1"/>
      <c r="AZ5" s="1"/>
      <c r="BA5" s="1"/>
    </row>
    <row r="6" spans="1:53" ht="18" customHeight="1" x14ac:dyDescent="0.2">
      <c r="A6" s="336" t="s">
        <v>4</v>
      </c>
      <c r="B6" s="318" t="s">
        <v>5</v>
      </c>
      <c r="C6" s="318" t="s">
        <v>6</v>
      </c>
      <c r="D6" s="318" t="s">
        <v>7</v>
      </c>
      <c r="E6" s="315" t="s">
        <v>8</v>
      </c>
      <c r="F6" s="316"/>
      <c r="G6" s="316"/>
      <c r="H6" s="316"/>
      <c r="I6" s="316"/>
      <c r="J6" s="316"/>
      <c r="K6" s="316"/>
      <c r="L6" s="316"/>
      <c r="M6" s="316"/>
      <c r="N6" s="316"/>
      <c r="O6" s="316"/>
      <c r="P6" s="317"/>
      <c r="Q6" s="318" t="s">
        <v>9</v>
      </c>
      <c r="R6" s="315" t="s">
        <v>10</v>
      </c>
      <c r="S6" s="316"/>
      <c r="T6" s="317"/>
      <c r="U6" s="318" t="s">
        <v>11</v>
      </c>
      <c r="V6" s="318" t="s">
        <v>12</v>
      </c>
      <c r="W6" s="318" t="s">
        <v>13</v>
      </c>
      <c r="X6" s="318" t="s">
        <v>7</v>
      </c>
      <c r="Y6" s="315" t="s">
        <v>14</v>
      </c>
      <c r="Z6" s="316"/>
      <c r="AA6" s="316"/>
      <c r="AB6" s="316"/>
      <c r="AC6" s="316"/>
      <c r="AD6" s="316"/>
      <c r="AE6" s="316"/>
      <c r="AF6" s="316"/>
      <c r="AG6" s="316"/>
      <c r="AH6" s="316"/>
      <c r="AI6" s="316"/>
      <c r="AJ6" s="316"/>
      <c r="AK6" s="317"/>
      <c r="AL6" s="318" t="s">
        <v>9</v>
      </c>
      <c r="AM6" s="315" t="s">
        <v>10</v>
      </c>
      <c r="AN6" s="316"/>
      <c r="AO6" s="317"/>
      <c r="AP6" s="315" t="s">
        <v>15</v>
      </c>
      <c r="AQ6" s="316"/>
      <c r="AR6" s="317"/>
      <c r="AS6" s="318" t="s">
        <v>16</v>
      </c>
      <c r="AT6" s="315" t="s">
        <v>17</v>
      </c>
      <c r="AU6" s="316"/>
      <c r="AV6" s="316"/>
      <c r="AW6" s="316"/>
      <c r="AX6" s="316"/>
      <c r="AY6" s="317"/>
      <c r="AZ6" s="320" t="s">
        <v>18</v>
      </c>
      <c r="BA6" s="8"/>
    </row>
    <row r="7" spans="1:53" ht="63.75" customHeight="1" x14ac:dyDescent="0.2">
      <c r="A7" s="337"/>
      <c r="B7" s="319"/>
      <c r="C7" s="319"/>
      <c r="D7" s="319"/>
      <c r="E7" s="9" t="s">
        <v>19</v>
      </c>
      <c r="F7" s="9" t="s">
        <v>20</v>
      </c>
      <c r="G7" s="9" t="s">
        <v>21</v>
      </c>
      <c r="H7" s="9" t="s">
        <v>22</v>
      </c>
      <c r="I7" s="9" t="s">
        <v>23</v>
      </c>
      <c r="J7" s="9" t="s">
        <v>24</v>
      </c>
      <c r="K7" s="9" t="s">
        <v>25</v>
      </c>
      <c r="L7" s="9" t="s">
        <v>26</v>
      </c>
      <c r="M7" s="9" t="s">
        <v>27</v>
      </c>
      <c r="N7" s="9" t="s">
        <v>28</v>
      </c>
      <c r="O7" s="9" t="s">
        <v>29</v>
      </c>
      <c r="P7" s="9" t="s">
        <v>30</v>
      </c>
      <c r="Q7" s="319"/>
      <c r="R7" s="10" t="s">
        <v>31</v>
      </c>
      <c r="S7" s="10" t="s">
        <v>32</v>
      </c>
      <c r="T7" s="10" t="s">
        <v>33</v>
      </c>
      <c r="U7" s="319"/>
      <c r="V7" s="319"/>
      <c r="W7" s="319"/>
      <c r="X7" s="319"/>
      <c r="Y7" s="9" t="s">
        <v>19</v>
      </c>
      <c r="Z7" s="9" t="s">
        <v>34</v>
      </c>
      <c r="AA7" s="9" t="s">
        <v>21</v>
      </c>
      <c r="AB7" s="9" t="s">
        <v>22</v>
      </c>
      <c r="AC7" s="9" t="s">
        <v>23</v>
      </c>
      <c r="AD7" s="9" t="s">
        <v>24</v>
      </c>
      <c r="AE7" s="9" t="s">
        <v>25</v>
      </c>
      <c r="AF7" s="9" t="s">
        <v>35</v>
      </c>
      <c r="AG7" s="9" t="s">
        <v>36</v>
      </c>
      <c r="AH7" s="9" t="s">
        <v>27</v>
      </c>
      <c r="AI7" s="9" t="s">
        <v>28</v>
      </c>
      <c r="AJ7" s="9" t="s">
        <v>37</v>
      </c>
      <c r="AK7" s="9" t="s">
        <v>38</v>
      </c>
      <c r="AL7" s="319"/>
      <c r="AM7" s="10" t="s">
        <v>39</v>
      </c>
      <c r="AN7" s="10" t="s">
        <v>32</v>
      </c>
      <c r="AO7" s="10" t="s">
        <v>33</v>
      </c>
      <c r="AP7" s="10" t="s">
        <v>31</v>
      </c>
      <c r="AQ7" s="10" t="s">
        <v>32</v>
      </c>
      <c r="AR7" s="10" t="s">
        <v>33</v>
      </c>
      <c r="AS7" s="319"/>
      <c r="AT7" s="9" t="s">
        <v>21</v>
      </c>
      <c r="AU7" s="9" t="s">
        <v>22</v>
      </c>
      <c r="AV7" s="9" t="s">
        <v>23</v>
      </c>
      <c r="AW7" s="9" t="s">
        <v>24</v>
      </c>
      <c r="AX7" s="9" t="s">
        <v>25</v>
      </c>
      <c r="AY7" s="9" t="s">
        <v>40</v>
      </c>
      <c r="AZ7" s="321"/>
      <c r="BA7" s="11"/>
    </row>
    <row r="8" spans="1:53" ht="26.25" customHeight="1" x14ac:dyDescent="0.2">
      <c r="A8" s="12" t="s">
        <v>41</v>
      </c>
      <c r="B8" s="13"/>
      <c r="C8" s="13"/>
      <c r="D8" s="13"/>
      <c r="E8" s="13"/>
      <c r="F8" s="13"/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  <c r="X8" s="13"/>
      <c r="Y8" s="13"/>
      <c r="Z8" s="13"/>
      <c r="AA8" s="13"/>
      <c r="AB8" s="13"/>
      <c r="AC8" s="13"/>
      <c r="AD8" s="13"/>
      <c r="AE8" s="13"/>
      <c r="AF8" s="13"/>
      <c r="AG8" s="13"/>
      <c r="AH8" s="13"/>
      <c r="AI8" s="13"/>
      <c r="AJ8" s="13"/>
      <c r="AK8" s="13"/>
      <c r="AL8" s="13"/>
      <c r="AM8" s="13"/>
      <c r="AN8" s="13"/>
      <c r="AO8" s="13"/>
      <c r="AP8" s="13"/>
      <c r="AQ8" s="13"/>
      <c r="AR8" s="13"/>
      <c r="AS8" s="13"/>
      <c r="AT8" s="13"/>
      <c r="AU8" s="13"/>
      <c r="AV8" s="13"/>
      <c r="AW8" s="13"/>
      <c r="AX8" s="13"/>
      <c r="AY8" s="13"/>
      <c r="AZ8" s="55"/>
      <c r="BA8" s="15"/>
    </row>
    <row r="9" spans="1:53" ht="12.75" x14ac:dyDescent="0.2">
      <c r="A9" s="56"/>
      <c r="B9" s="56"/>
      <c r="C9" s="56"/>
      <c r="D9" s="56"/>
      <c r="E9" s="56"/>
      <c r="F9" s="56"/>
      <c r="G9" s="56"/>
      <c r="H9" s="56"/>
      <c r="I9" s="56"/>
      <c r="J9" s="56"/>
      <c r="K9" s="56"/>
      <c r="L9" s="56"/>
      <c r="M9" s="56"/>
      <c r="N9" s="56"/>
      <c r="O9" s="56"/>
      <c r="P9" s="56"/>
      <c r="Q9" s="56"/>
      <c r="R9" s="56"/>
      <c r="S9" s="56"/>
      <c r="T9" s="56"/>
      <c r="U9" s="56"/>
      <c r="V9" s="56"/>
      <c r="W9" s="56"/>
      <c r="X9" s="56"/>
      <c r="Y9" s="56"/>
      <c r="Z9" s="56"/>
      <c r="AA9" s="56"/>
      <c r="AB9" s="56"/>
      <c r="AC9" s="56"/>
      <c r="AD9" s="56"/>
      <c r="AE9" s="56"/>
      <c r="AF9" s="56"/>
      <c r="AG9" s="56"/>
      <c r="AH9" s="56"/>
      <c r="AI9" s="56"/>
      <c r="AJ9" s="56"/>
      <c r="AK9" s="56"/>
      <c r="AL9" s="56"/>
      <c r="AM9" s="56"/>
      <c r="AN9" s="56"/>
      <c r="AO9" s="56"/>
      <c r="AP9" s="56"/>
      <c r="AQ9" s="56"/>
      <c r="AR9" s="56"/>
      <c r="AS9" s="57"/>
      <c r="AT9" s="58"/>
      <c r="AU9" s="58"/>
      <c r="AV9" s="58"/>
      <c r="AW9" s="58"/>
      <c r="AX9" s="59"/>
      <c r="AY9" s="59"/>
      <c r="AZ9" s="60"/>
      <c r="BA9" s="61"/>
    </row>
    <row r="10" spans="1:53" ht="12.75" x14ac:dyDescent="0.2">
      <c r="A10" s="56"/>
      <c r="B10" s="56"/>
      <c r="C10" s="56"/>
      <c r="D10" s="56"/>
      <c r="E10" s="56"/>
      <c r="F10" s="56"/>
      <c r="G10" s="56"/>
      <c r="H10" s="56"/>
      <c r="I10" s="56"/>
      <c r="J10" s="56"/>
      <c r="K10" s="56"/>
      <c r="L10" s="56"/>
      <c r="M10" s="56"/>
      <c r="N10" s="56"/>
      <c r="O10" s="56"/>
      <c r="P10" s="56"/>
      <c r="Q10" s="56"/>
      <c r="R10" s="56"/>
      <c r="S10" s="56"/>
      <c r="T10" s="56"/>
      <c r="U10" s="56"/>
      <c r="V10" s="56"/>
      <c r="W10" s="56"/>
      <c r="X10" s="56"/>
      <c r="Y10" s="56"/>
      <c r="Z10" s="56"/>
      <c r="AA10" s="56"/>
      <c r="AB10" s="56"/>
      <c r="AC10" s="56"/>
      <c r="AD10" s="56"/>
      <c r="AE10" s="56"/>
      <c r="AF10" s="56"/>
      <c r="AG10" s="56"/>
      <c r="AH10" s="56"/>
      <c r="AI10" s="56"/>
      <c r="AJ10" s="56"/>
      <c r="AK10" s="56"/>
      <c r="AL10" s="56"/>
      <c r="AM10" s="56"/>
      <c r="AN10" s="56"/>
      <c r="AO10" s="56"/>
      <c r="AP10" s="56"/>
      <c r="AQ10" s="56"/>
      <c r="AR10" s="56"/>
      <c r="AS10" s="62"/>
      <c r="AT10" s="63"/>
      <c r="AU10" s="63"/>
      <c r="AV10" s="63"/>
      <c r="AW10" s="63"/>
      <c r="AX10" s="64"/>
      <c r="AY10" s="64"/>
      <c r="AZ10" s="65"/>
      <c r="BA10" s="61"/>
    </row>
    <row r="11" spans="1:53" ht="12.75" x14ac:dyDescent="0.2">
      <c r="A11" s="66"/>
      <c r="B11" s="67"/>
      <c r="C11" s="68"/>
      <c r="D11" s="68"/>
      <c r="E11" s="68"/>
      <c r="F11" s="68"/>
      <c r="G11" s="68"/>
      <c r="H11" s="68"/>
      <c r="I11" s="68"/>
      <c r="J11" s="68"/>
      <c r="K11" s="68"/>
      <c r="L11" s="68"/>
      <c r="M11" s="68"/>
      <c r="N11" s="68"/>
      <c r="O11" s="68"/>
      <c r="P11" s="68"/>
      <c r="Q11" s="68"/>
      <c r="R11" s="69"/>
      <c r="S11" s="69"/>
      <c r="T11" s="69"/>
      <c r="U11" s="68"/>
      <c r="V11" s="69"/>
      <c r="W11" s="69"/>
      <c r="X11" s="70"/>
      <c r="Y11" s="68"/>
      <c r="Z11" s="68"/>
      <c r="AA11" s="68"/>
      <c r="AB11" s="68"/>
      <c r="AC11" s="68"/>
      <c r="AD11" s="68"/>
      <c r="AE11" s="68"/>
      <c r="AF11" s="71"/>
      <c r="AG11" s="71"/>
      <c r="AH11" s="71"/>
      <c r="AI11" s="71"/>
      <c r="AJ11" s="71"/>
      <c r="AK11" s="71"/>
      <c r="AL11" s="68"/>
      <c r="AM11" s="72"/>
      <c r="AN11" s="72"/>
      <c r="AO11" s="72"/>
      <c r="AP11" s="72"/>
      <c r="AQ11" s="72"/>
      <c r="AR11" s="72"/>
      <c r="AS11" s="73"/>
      <c r="AT11" s="74"/>
      <c r="AU11" s="74"/>
      <c r="AV11" s="74"/>
      <c r="AW11" s="74"/>
      <c r="AX11" s="74"/>
      <c r="AY11" s="74"/>
      <c r="AZ11" s="65"/>
      <c r="BA11" s="61"/>
    </row>
    <row r="12" spans="1:53" ht="12.75" x14ac:dyDescent="0.2">
      <c r="A12" s="66"/>
      <c r="B12" s="67"/>
      <c r="C12" s="68"/>
      <c r="D12" s="68"/>
      <c r="E12" s="68"/>
      <c r="F12" s="68"/>
      <c r="G12" s="68"/>
      <c r="H12" s="68"/>
      <c r="I12" s="68"/>
      <c r="J12" s="68"/>
      <c r="K12" s="68"/>
      <c r="L12" s="68"/>
      <c r="M12" s="68"/>
      <c r="N12" s="68"/>
      <c r="O12" s="68"/>
      <c r="P12" s="68"/>
      <c r="Q12" s="68"/>
      <c r="R12" s="69"/>
      <c r="S12" s="69"/>
      <c r="T12" s="69"/>
      <c r="U12" s="68"/>
      <c r="V12" s="69"/>
      <c r="W12" s="69"/>
      <c r="X12" s="70"/>
      <c r="Y12" s="68"/>
      <c r="Z12" s="68"/>
      <c r="AA12" s="68"/>
      <c r="AB12" s="68"/>
      <c r="AC12" s="68"/>
      <c r="AD12" s="68"/>
      <c r="AE12" s="68"/>
      <c r="AF12" s="75"/>
      <c r="AG12" s="75"/>
      <c r="AH12" s="71"/>
      <c r="AI12" s="75"/>
      <c r="AJ12" s="68"/>
      <c r="AK12" s="68"/>
      <c r="AL12" s="68"/>
      <c r="AM12" s="76"/>
      <c r="AN12" s="76"/>
      <c r="AO12" s="76"/>
      <c r="AP12" s="76"/>
      <c r="AQ12" s="76"/>
      <c r="AR12" s="76"/>
      <c r="AS12" s="74"/>
      <c r="AT12" s="74"/>
      <c r="AU12" s="74"/>
      <c r="AV12" s="74"/>
      <c r="AW12" s="74"/>
      <c r="AX12" s="74"/>
      <c r="AY12" s="74"/>
      <c r="AZ12" s="65"/>
      <c r="BA12" s="61"/>
    </row>
    <row r="13" spans="1:53" ht="12.75" x14ac:dyDescent="0.2">
      <c r="A13" s="66"/>
      <c r="B13" s="67"/>
      <c r="C13" s="68"/>
      <c r="D13" s="68"/>
      <c r="E13" s="68"/>
      <c r="F13" s="68"/>
      <c r="G13" s="68"/>
      <c r="H13" s="68"/>
      <c r="I13" s="68"/>
      <c r="J13" s="68"/>
      <c r="K13" s="68"/>
      <c r="L13" s="68"/>
      <c r="M13" s="68"/>
      <c r="N13" s="68"/>
      <c r="O13" s="68"/>
      <c r="P13" s="68"/>
      <c r="Q13" s="68"/>
      <c r="R13" s="69"/>
      <c r="S13" s="69"/>
      <c r="T13" s="69"/>
      <c r="U13" s="68"/>
      <c r="V13" s="77"/>
      <c r="W13" s="69"/>
      <c r="X13" s="70"/>
      <c r="Y13" s="68"/>
      <c r="Z13" s="68"/>
      <c r="AA13" s="68"/>
      <c r="AB13" s="68"/>
      <c r="AC13" s="68"/>
      <c r="AD13" s="68"/>
      <c r="AE13" s="68"/>
      <c r="AF13" s="71"/>
      <c r="AG13" s="71"/>
      <c r="AH13" s="71"/>
      <c r="AI13" s="71"/>
      <c r="AJ13" s="71"/>
      <c r="AK13" s="68"/>
      <c r="AL13" s="78"/>
      <c r="AM13" s="76"/>
      <c r="AN13" s="76"/>
      <c r="AO13" s="76"/>
      <c r="AP13" s="76"/>
      <c r="AQ13" s="76"/>
      <c r="AR13" s="76"/>
      <c r="AS13" s="74"/>
      <c r="AT13" s="74"/>
      <c r="AU13" s="74"/>
      <c r="AV13" s="74"/>
      <c r="AW13" s="74"/>
      <c r="AX13" s="74"/>
      <c r="AY13" s="74"/>
      <c r="AZ13" s="65"/>
      <c r="BA13" s="61"/>
    </row>
    <row r="14" spans="1:53" ht="12.75" x14ac:dyDescent="0.2">
      <c r="A14" s="79"/>
      <c r="B14" s="80"/>
      <c r="C14" s="68"/>
      <c r="D14" s="68"/>
      <c r="E14" s="68"/>
      <c r="F14" s="68"/>
      <c r="G14" s="68"/>
      <c r="H14" s="68"/>
      <c r="I14" s="68"/>
      <c r="J14" s="68"/>
      <c r="K14" s="68"/>
      <c r="L14" s="68"/>
      <c r="M14" s="68"/>
      <c r="N14" s="68"/>
      <c r="O14" s="68"/>
      <c r="P14" s="68"/>
      <c r="Q14" s="68"/>
      <c r="R14" s="69"/>
      <c r="S14" s="69"/>
      <c r="T14" s="69"/>
      <c r="U14" s="68"/>
      <c r="V14" s="69"/>
      <c r="W14" s="69"/>
      <c r="X14" s="70"/>
      <c r="Y14" s="74"/>
      <c r="Z14" s="77"/>
      <c r="AA14" s="74"/>
      <c r="AB14" s="74"/>
      <c r="AC14" s="74"/>
      <c r="AD14" s="74"/>
      <c r="AE14" s="74"/>
      <c r="AF14" s="81"/>
      <c r="AG14" s="81"/>
      <c r="AH14" s="81"/>
      <c r="AI14" s="81"/>
      <c r="AJ14" s="81"/>
      <c r="AK14" s="81"/>
      <c r="AL14" s="78"/>
      <c r="AM14" s="76"/>
      <c r="AN14" s="76"/>
      <c r="AO14" s="76"/>
      <c r="AP14" s="76"/>
      <c r="AQ14" s="76"/>
      <c r="AR14" s="76"/>
      <c r="AS14" s="74"/>
      <c r="AT14" s="74"/>
      <c r="AU14" s="74"/>
      <c r="AV14" s="74"/>
      <c r="AW14" s="74"/>
      <c r="AX14" s="74"/>
      <c r="AY14" s="74"/>
      <c r="AZ14" s="65"/>
      <c r="BA14" s="61"/>
    </row>
    <row r="15" spans="1:53" ht="12.75" x14ac:dyDescent="0.2">
      <c r="A15" s="82"/>
      <c r="B15" s="83"/>
      <c r="C15" s="77"/>
      <c r="D15" s="77"/>
      <c r="E15" s="77"/>
      <c r="F15" s="77"/>
      <c r="G15" s="77"/>
      <c r="H15" s="77"/>
      <c r="I15" s="77"/>
      <c r="J15" s="77"/>
      <c r="K15" s="77"/>
      <c r="L15" s="77"/>
      <c r="M15" s="77"/>
      <c r="N15" s="77"/>
      <c r="O15" s="77"/>
      <c r="P15" s="77"/>
      <c r="Q15" s="77"/>
      <c r="R15" s="77"/>
      <c r="S15" s="77"/>
      <c r="T15" s="77"/>
      <c r="U15" s="77"/>
      <c r="V15" s="77"/>
      <c r="W15" s="77"/>
      <c r="X15" s="83"/>
      <c r="Y15" s="74"/>
      <c r="Z15" s="77"/>
      <c r="AA15" s="74"/>
      <c r="AB15" s="74"/>
      <c r="AC15" s="74"/>
      <c r="AD15" s="74"/>
      <c r="AE15" s="74"/>
      <c r="AF15" s="81"/>
      <c r="AG15" s="74"/>
      <c r="AH15" s="81"/>
      <c r="AI15" s="81"/>
      <c r="AJ15" s="74"/>
      <c r="AK15" s="74"/>
      <c r="AL15" s="78"/>
      <c r="AM15" s="76"/>
      <c r="AN15" s="76"/>
      <c r="AO15" s="76"/>
      <c r="AP15" s="76"/>
      <c r="AQ15" s="76"/>
      <c r="AR15" s="76"/>
      <c r="AS15" s="74"/>
      <c r="AT15" s="74"/>
      <c r="AU15" s="74"/>
      <c r="AV15" s="74"/>
      <c r="AW15" s="74"/>
      <c r="AX15" s="74"/>
      <c r="AY15" s="74"/>
      <c r="AZ15" s="65"/>
      <c r="BA15" s="61"/>
    </row>
    <row r="16" spans="1:53" ht="12.75" x14ac:dyDescent="0.2">
      <c r="A16" s="79"/>
      <c r="B16" s="78"/>
      <c r="C16" s="78"/>
      <c r="D16" s="78"/>
      <c r="E16" s="78"/>
      <c r="F16" s="78"/>
      <c r="G16" s="78"/>
      <c r="H16" s="78"/>
      <c r="I16" s="78"/>
      <c r="J16" s="78"/>
      <c r="K16" s="78"/>
      <c r="L16" s="78"/>
      <c r="M16" s="78"/>
      <c r="N16" s="78"/>
      <c r="O16" s="78"/>
      <c r="P16" s="78"/>
      <c r="Q16" s="78"/>
      <c r="R16" s="78"/>
      <c r="S16" s="77"/>
      <c r="T16" s="77"/>
      <c r="U16" s="78"/>
      <c r="V16" s="77"/>
      <c r="W16" s="77"/>
      <c r="X16" s="78"/>
      <c r="Y16" s="74"/>
      <c r="Z16" s="77"/>
      <c r="AA16" s="74"/>
      <c r="AB16" s="74"/>
      <c r="AC16" s="74"/>
      <c r="AD16" s="74"/>
      <c r="AE16" s="74"/>
      <c r="AF16" s="81"/>
      <c r="AG16" s="74"/>
      <c r="AH16" s="77"/>
      <c r="AI16" s="84"/>
      <c r="AJ16" s="74"/>
      <c r="AK16" s="74"/>
      <c r="AL16" s="78"/>
      <c r="AM16" s="76"/>
      <c r="AN16" s="85"/>
      <c r="AO16" s="76"/>
      <c r="AP16" s="76"/>
      <c r="AQ16" s="76"/>
      <c r="AR16" s="76"/>
      <c r="AS16" s="74"/>
      <c r="AT16" s="74"/>
      <c r="AU16" s="74"/>
      <c r="AV16" s="74"/>
      <c r="AW16" s="74"/>
      <c r="AX16" s="74"/>
      <c r="AY16" s="74"/>
      <c r="AZ16" s="65"/>
      <c r="BA16" s="61"/>
    </row>
    <row r="17" spans="1:53" ht="12.75" x14ac:dyDescent="0.2">
      <c r="A17" s="79"/>
      <c r="B17" s="80"/>
      <c r="C17" s="68"/>
      <c r="D17" s="68"/>
      <c r="E17" s="68"/>
      <c r="F17" s="68"/>
      <c r="G17" s="68"/>
      <c r="H17" s="68"/>
      <c r="I17" s="68"/>
      <c r="J17" s="68"/>
      <c r="K17" s="68"/>
      <c r="L17" s="68"/>
      <c r="M17" s="68"/>
      <c r="N17" s="68"/>
      <c r="O17" s="68"/>
      <c r="P17" s="68"/>
      <c r="Q17" s="68"/>
      <c r="R17" s="69"/>
      <c r="S17" s="69"/>
      <c r="T17" s="69"/>
      <c r="U17" s="68"/>
      <c r="V17" s="69"/>
      <c r="W17" s="69"/>
      <c r="X17" s="68"/>
      <c r="Y17" s="74"/>
      <c r="Z17" s="86"/>
      <c r="AA17" s="74"/>
      <c r="AB17" s="74"/>
      <c r="AC17" s="74"/>
      <c r="AD17" s="74"/>
      <c r="AE17" s="74"/>
      <c r="AF17" s="81"/>
      <c r="AG17" s="74"/>
      <c r="AH17" s="87"/>
      <c r="AI17" s="87"/>
      <c r="AJ17" s="87"/>
      <c r="AK17" s="87"/>
      <c r="AL17" s="78"/>
      <c r="AM17" s="76"/>
      <c r="AN17" s="76"/>
      <c r="AO17" s="76"/>
      <c r="AP17" s="76"/>
      <c r="AQ17" s="76"/>
      <c r="AR17" s="76"/>
      <c r="AS17" s="74"/>
      <c r="AT17" s="74"/>
      <c r="AU17" s="74"/>
      <c r="AV17" s="74"/>
      <c r="AW17" s="74"/>
      <c r="AX17" s="74"/>
      <c r="AY17" s="74"/>
      <c r="AZ17" s="65"/>
      <c r="BA17" s="88"/>
    </row>
    <row r="18" spans="1:53" ht="12.75" x14ac:dyDescent="0.2">
      <c r="A18" s="82"/>
      <c r="B18" s="80"/>
      <c r="C18" s="68"/>
      <c r="D18" s="68"/>
      <c r="E18" s="68"/>
      <c r="F18" s="68"/>
      <c r="G18" s="68"/>
      <c r="H18" s="68"/>
      <c r="I18" s="68"/>
      <c r="J18" s="68"/>
      <c r="K18" s="68"/>
      <c r="L18" s="68"/>
      <c r="M18" s="68"/>
      <c r="N18" s="68"/>
      <c r="O18" s="68"/>
      <c r="P18" s="68"/>
      <c r="Q18" s="68"/>
      <c r="R18" s="69"/>
      <c r="S18" s="69"/>
      <c r="T18" s="69"/>
      <c r="U18" s="68"/>
      <c r="V18" s="69"/>
      <c r="W18" s="69"/>
      <c r="X18" s="68"/>
      <c r="Y18" s="74"/>
      <c r="Z18" s="86"/>
      <c r="AA18" s="74"/>
      <c r="AB18" s="74"/>
      <c r="AC18" s="74"/>
      <c r="AD18" s="74"/>
      <c r="AE18" s="74"/>
      <c r="AF18" s="81"/>
      <c r="AG18" s="74"/>
      <c r="AH18" s="87"/>
      <c r="AI18" s="87"/>
      <c r="AJ18" s="87"/>
      <c r="AK18" s="87"/>
      <c r="AL18" s="78"/>
      <c r="AM18" s="76"/>
      <c r="AN18" s="76"/>
      <c r="AO18" s="85"/>
      <c r="AP18" s="76"/>
      <c r="AQ18" s="76"/>
      <c r="AR18" s="85"/>
      <c r="AS18" s="74"/>
      <c r="AT18" s="74"/>
      <c r="AU18" s="74"/>
      <c r="AV18" s="74"/>
      <c r="AW18" s="74"/>
      <c r="AX18" s="74"/>
      <c r="AY18" s="74"/>
      <c r="AZ18" s="65"/>
      <c r="BA18" s="88"/>
    </row>
    <row r="19" spans="1:53" ht="12.75" x14ac:dyDescent="0.2">
      <c r="A19" s="82"/>
      <c r="B19" s="80"/>
      <c r="C19" s="68"/>
      <c r="D19" s="68"/>
      <c r="E19" s="68"/>
      <c r="F19" s="68"/>
      <c r="G19" s="68"/>
      <c r="H19" s="68"/>
      <c r="I19" s="68"/>
      <c r="J19" s="68"/>
      <c r="K19" s="68"/>
      <c r="L19" s="68"/>
      <c r="M19" s="68"/>
      <c r="N19" s="68"/>
      <c r="O19" s="68"/>
      <c r="P19" s="68"/>
      <c r="Q19" s="68"/>
      <c r="R19" s="69"/>
      <c r="S19" s="69"/>
      <c r="T19" s="69"/>
      <c r="U19" s="68"/>
      <c r="V19" s="69"/>
      <c r="W19" s="69"/>
      <c r="X19" s="68"/>
      <c r="Y19" s="74"/>
      <c r="Z19" s="86"/>
      <c r="AA19" s="74"/>
      <c r="AB19" s="74"/>
      <c r="AC19" s="74"/>
      <c r="AD19" s="74"/>
      <c r="AE19" s="74"/>
      <c r="AF19" s="81"/>
      <c r="AG19" s="74"/>
      <c r="AH19" s="87"/>
      <c r="AI19" s="87"/>
      <c r="AJ19" s="87"/>
      <c r="AK19" s="87"/>
      <c r="AL19" s="78"/>
      <c r="AM19" s="76"/>
      <c r="AN19" s="76"/>
      <c r="AO19" s="85"/>
      <c r="AP19" s="76"/>
      <c r="AQ19" s="76"/>
      <c r="AR19" s="85"/>
      <c r="AS19" s="74"/>
      <c r="AT19" s="74"/>
      <c r="AU19" s="74"/>
      <c r="AV19" s="74"/>
      <c r="AW19" s="74"/>
      <c r="AX19" s="74"/>
      <c r="AY19" s="74"/>
      <c r="AZ19" s="65"/>
      <c r="BA19" s="88"/>
    </row>
    <row r="20" spans="1:53" ht="12.75" x14ac:dyDescent="0.2">
      <c r="A20" s="89"/>
      <c r="B20" s="90"/>
      <c r="C20" s="91"/>
      <c r="D20" s="91"/>
      <c r="E20" s="91"/>
      <c r="F20" s="91"/>
      <c r="G20" s="91"/>
      <c r="H20" s="91"/>
      <c r="I20" s="91"/>
      <c r="J20" s="91"/>
      <c r="K20" s="91"/>
      <c r="L20" s="91"/>
      <c r="M20" s="91"/>
      <c r="N20" s="91"/>
      <c r="O20" s="91"/>
      <c r="P20" s="91"/>
      <c r="Q20" s="91"/>
      <c r="R20" s="92"/>
      <c r="S20" s="92"/>
      <c r="T20" s="92"/>
      <c r="U20" s="91"/>
      <c r="V20" s="92"/>
      <c r="W20" s="92"/>
      <c r="X20" s="93"/>
      <c r="Y20" s="92"/>
      <c r="Z20" s="94"/>
      <c r="AA20" s="92"/>
      <c r="AB20" s="95"/>
      <c r="AC20" s="95"/>
      <c r="AD20" s="95"/>
      <c r="AE20" s="96"/>
      <c r="AF20" s="96"/>
      <c r="AG20" s="96"/>
      <c r="AH20" s="96"/>
      <c r="AI20" s="96"/>
      <c r="AJ20" s="97"/>
      <c r="AK20" s="97"/>
      <c r="AL20" s="91"/>
      <c r="AM20" s="98"/>
      <c r="AN20" s="98"/>
      <c r="AO20" s="98"/>
      <c r="AP20" s="99"/>
      <c r="AQ20" s="98"/>
      <c r="AR20" s="99"/>
      <c r="AS20" s="96"/>
      <c r="AT20" s="96"/>
      <c r="AU20" s="96"/>
      <c r="AV20" s="96"/>
      <c r="AW20" s="96"/>
      <c r="AX20" s="96"/>
      <c r="AY20" s="96"/>
      <c r="AZ20" s="100"/>
      <c r="BA20" s="61"/>
    </row>
    <row r="21" spans="1:53" ht="15.75" customHeight="1" x14ac:dyDescent="0.2">
      <c r="A21" s="101"/>
      <c r="B21" s="102"/>
      <c r="C21" s="103"/>
      <c r="D21" s="103"/>
      <c r="E21" s="103"/>
      <c r="F21" s="103"/>
      <c r="G21" s="103"/>
      <c r="H21" s="103"/>
      <c r="I21" s="103"/>
      <c r="J21" s="103"/>
      <c r="K21" s="103"/>
      <c r="L21" s="103"/>
      <c r="M21" s="103"/>
      <c r="N21" s="103"/>
      <c r="O21" s="103"/>
      <c r="P21" s="103"/>
      <c r="Q21" s="103"/>
      <c r="R21" s="104"/>
      <c r="S21" s="104"/>
      <c r="T21" s="104"/>
      <c r="U21" s="103"/>
      <c r="V21" s="104"/>
      <c r="W21" s="104"/>
      <c r="X21" s="105"/>
      <c r="Y21" s="104"/>
      <c r="Z21" s="106"/>
      <c r="AA21" s="104"/>
      <c r="AB21" s="107"/>
      <c r="AC21" s="107"/>
      <c r="AD21" s="107"/>
      <c r="AE21" s="108"/>
      <c r="AF21" s="108"/>
      <c r="AG21" s="108"/>
      <c r="AH21" s="108"/>
      <c r="AI21" s="108"/>
      <c r="AJ21" s="108"/>
      <c r="AK21" s="108"/>
      <c r="AL21" s="103"/>
      <c r="AM21" s="109"/>
      <c r="AN21" s="109"/>
      <c r="AO21" s="109"/>
      <c r="AP21" s="110"/>
      <c r="AQ21" s="109"/>
      <c r="AR21" s="110"/>
      <c r="AS21" s="108"/>
      <c r="AT21" s="108"/>
      <c r="AU21" s="108"/>
      <c r="AV21" s="108"/>
      <c r="AW21" s="108"/>
      <c r="AX21" s="108"/>
      <c r="AY21" s="108"/>
      <c r="AZ21" s="111"/>
      <c r="BA21" s="61"/>
    </row>
    <row r="22" spans="1:53" ht="15.75" customHeight="1" x14ac:dyDescent="0.2">
      <c r="A22" s="112"/>
      <c r="B22" s="113"/>
      <c r="C22" s="78"/>
      <c r="D22" s="78"/>
      <c r="E22" s="78"/>
      <c r="F22" s="78"/>
      <c r="G22" s="78"/>
      <c r="H22" s="78"/>
      <c r="I22" s="78"/>
      <c r="J22" s="78"/>
      <c r="K22" s="78"/>
      <c r="L22" s="78"/>
      <c r="M22" s="78"/>
      <c r="N22" s="78"/>
      <c r="O22" s="78"/>
      <c r="P22" s="78"/>
      <c r="Q22" s="78"/>
      <c r="R22" s="77"/>
      <c r="S22" s="77"/>
      <c r="T22" s="77"/>
      <c r="U22" s="78"/>
      <c r="V22" s="77"/>
      <c r="W22" s="77"/>
      <c r="X22" s="114"/>
      <c r="Y22" s="77"/>
      <c r="Z22" s="115"/>
      <c r="AA22" s="77"/>
      <c r="AB22" s="77"/>
      <c r="AC22" s="77"/>
      <c r="AD22" s="77"/>
      <c r="AE22" s="74"/>
      <c r="AF22" s="74"/>
      <c r="AG22" s="74"/>
      <c r="AH22" s="74"/>
      <c r="AI22" s="74"/>
      <c r="AJ22" s="74"/>
      <c r="AK22" s="74"/>
      <c r="AL22" s="78"/>
      <c r="AM22" s="76"/>
      <c r="AN22" s="76"/>
      <c r="AO22" s="76"/>
      <c r="AP22" s="76"/>
      <c r="AQ22" s="76"/>
      <c r="AR22" s="76"/>
      <c r="AS22" s="74"/>
      <c r="AT22" s="74"/>
      <c r="AU22" s="74"/>
      <c r="AV22" s="74"/>
      <c r="AW22" s="74"/>
      <c r="AX22" s="74"/>
      <c r="AY22" s="74"/>
      <c r="AZ22" s="116"/>
      <c r="BA22" s="61"/>
    </row>
    <row r="23" spans="1:53" ht="15.75" customHeight="1" x14ac:dyDescent="0.2">
      <c r="A23" s="117"/>
      <c r="B23" s="114"/>
      <c r="C23" s="78"/>
      <c r="D23" s="78"/>
      <c r="E23" s="78"/>
      <c r="F23" s="78"/>
      <c r="G23" s="78"/>
      <c r="H23" s="78"/>
      <c r="I23" s="78"/>
      <c r="J23" s="78"/>
      <c r="K23" s="78"/>
      <c r="L23" s="78"/>
      <c r="M23" s="78"/>
      <c r="N23" s="78"/>
      <c r="O23" s="78"/>
      <c r="P23" s="78"/>
      <c r="Q23" s="78"/>
      <c r="R23" s="77"/>
      <c r="S23" s="77"/>
      <c r="T23" s="77"/>
      <c r="U23" s="78"/>
      <c r="V23" s="77"/>
      <c r="W23" s="77"/>
      <c r="X23" s="83"/>
      <c r="Y23" s="74"/>
      <c r="Z23" s="77"/>
      <c r="AA23" s="74"/>
      <c r="AB23" s="74"/>
      <c r="AC23" s="74"/>
      <c r="AD23" s="74"/>
      <c r="AE23" s="74"/>
      <c r="AF23" s="115"/>
      <c r="AG23" s="115"/>
      <c r="AH23" s="115"/>
      <c r="AI23" s="115"/>
      <c r="AJ23" s="87"/>
      <c r="AK23" s="87"/>
      <c r="AL23" s="78"/>
      <c r="AM23" s="76"/>
      <c r="AN23" s="76"/>
      <c r="AO23" s="76"/>
      <c r="AP23" s="76"/>
      <c r="AQ23" s="76"/>
      <c r="AR23" s="76"/>
      <c r="AS23" s="77"/>
      <c r="AT23" s="77"/>
      <c r="AU23" s="77"/>
      <c r="AV23" s="77"/>
      <c r="AW23" s="77"/>
      <c r="AX23" s="77"/>
      <c r="AY23" s="77"/>
      <c r="AZ23" s="116"/>
      <c r="BA23" s="88"/>
    </row>
    <row r="24" spans="1:53" ht="15.75" customHeight="1" x14ac:dyDescent="0.2">
      <c r="A24" s="118"/>
      <c r="B24" s="80"/>
      <c r="C24" s="68"/>
      <c r="D24" s="68"/>
      <c r="E24" s="68"/>
      <c r="F24" s="68"/>
      <c r="G24" s="68"/>
      <c r="H24" s="68"/>
      <c r="I24" s="68"/>
      <c r="J24" s="68"/>
      <c r="K24" s="68"/>
      <c r="L24" s="68"/>
      <c r="M24" s="68"/>
      <c r="N24" s="68"/>
      <c r="O24" s="68"/>
      <c r="P24" s="68"/>
      <c r="Q24" s="68"/>
      <c r="R24" s="69"/>
      <c r="S24" s="69"/>
      <c r="T24" s="69"/>
      <c r="U24" s="68"/>
      <c r="V24" s="69"/>
      <c r="W24" s="69"/>
      <c r="X24" s="68"/>
      <c r="Y24" s="74"/>
      <c r="Z24" s="115"/>
      <c r="AA24" s="74"/>
      <c r="AB24" s="74"/>
      <c r="AC24" s="74"/>
      <c r="AD24" s="74"/>
      <c r="AE24" s="74"/>
      <c r="AF24" s="119"/>
      <c r="AG24" s="119"/>
      <c r="AH24" s="119"/>
      <c r="AI24" s="81"/>
      <c r="AJ24" s="74"/>
      <c r="AK24" s="74"/>
      <c r="AL24" s="68"/>
      <c r="AM24" s="72"/>
      <c r="AN24" s="72"/>
      <c r="AO24" s="72"/>
      <c r="AP24" s="76"/>
      <c r="AQ24" s="72"/>
      <c r="AR24" s="72"/>
      <c r="AS24" s="120"/>
      <c r="AT24" s="120"/>
      <c r="AU24" s="120"/>
      <c r="AV24" s="120"/>
      <c r="AW24" s="120"/>
      <c r="AX24" s="120"/>
      <c r="AY24" s="120"/>
      <c r="AZ24" s="121"/>
      <c r="BA24" s="122"/>
    </row>
    <row r="25" spans="1:53" ht="15.75" customHeight="1" x14ac:dyDescent="0.2">
      <c r="A25" s="123"/>
      <c r="B25" s="102"/>
      <c r="C25" s="103"/>
      <c r="D25" s="103"/>
      <c r="E25" s="103"/>
      <c r="F25" s="103"/>
      <c r="G25" s="103"/>
      <c r="H25" s="103"/>
      <c r="I25" s="103"/>
      <c r="J25" s="103"/>
      <c r="K25" s="103"/>
      <c r="L25" s="103"/>
      <c r="M25" s="103"/>
      <c r="N25" s="103"/>
      <c r="O25" s="103"/>
      <c r="P25" s="103"/>
      <c r="Q25" s="103"/>
      <c r="R25" s="104"/>
      <c r="S25" s="104"/>
      <c r="T25" s="104"/>
      <c r="U25" s="103"/>
      <c r="V25" s="104"/>
      <c r="W25" s="104"/>
      <c r="X25" s="103"/>
      <c r="Y25" s="108"/>
      <c r="Z25" s="106"/>
      <c r="AA25" s="108"/>
      <c r="AB25" s="108"/>
      <c r="AC25" s="108"/>
      <c r="AD25" s="108"/>
      <c r="AE25" s="108"/>
      <c r="AF25" s="108"/>
      <c r="AG25" s="124"/>
      <c r="AH25" s="108"/>
      <c r="AI25" s="108"/>
      <c r="AJ25" s="124"/>
      <c r="AK25" s="124"/>
      <c r="AL25" s="103"/>
      <c r="AM25" s="109"/>
      <c r="AN25" s="109"/>
      <c r="AO25" s="109"/>
      <c r="AP25" s="110"/>
      <c r="AQ25" s="110"/>
      <c r="AR25" s="109"/>
      <c r="AS25" s="120"/>
      <c r="AT25" s="120"/>
      <c r="AU25" s="120"/>
      <c r="AV25" s="120"/>
      <c r="AW25" s="120"/>
      <c r="AX25" s="120"/>
      <c r="AY25" s="120"/>
      <c r="AZ25" s="125"/>
      <c r="BA25" s="122"/>
    </row>
    <row r="26" spans="1:53" ht="15.75" customHeight="1" x14ac:dyDescent="0.2">
      <c r="A26" s="126"/>
      <c r="B26" s="113"/>
      <c r="C26" s="78"/>
      <c r="D26" s="78"/>
      <c r="E26" s="78"/>
      <c r="F26" s="78"/>
      <c r="G26" s="78"/>
      <c r="H26" s="78"/>
      <c r="I26" s="78"/>
      <c r="J26" s="78"/>
      <c r="K26" s="78"/>
      <c r="L26" s="78"/>
      <c r="M26" s="78"/>
      <c r="N26" s="78"/>
      <c r="O26" s="78"/>
      <c r="P26" s="78"/>
      <c r="Q26" s="78"/>
      <c r="R26" s="77"/>
      <c r="S26" s="77"/>
      <c r="T26" s="77"/>
      <c r="U26" s="78"/>
      <c r="V26" s="77"/>
      <c r="W26" s="77"/>
      <c r="X26" s="78"/>
      <c r="Y26" s="108"/>
      <c r="Z26" s="115"/>
      <c r="AA26" s="108"/>
      <c r="AB26" s="108"/>
      <c r="AC26" s="108"/>
      <c r="AD26" s="108"/>
      <c r="AE26" s="108"/>
      <c r="AF26" s="81"/>
      <c r="AG26" s="81"/>
      <c r="AH26" s="81"/>
      <c r="AI26" s="81"/>
      <c r="AJ26" s="81"/>
      <c r="AK26" s="81"/>
      <c r="AL26" s="78"/>
      <c r="AM26" s="76"/>
      <c r="AN26" s="76"/>
      <c r="AO26" s="76"/>
      <c r="AP26" s="76"/>
      <c r="AQ26" s="76"/>
      <c r="AR26" s="76"/>
      <c r="AS26" s="127"/>
      <c r="AT26" s="127"/>
      <c r="AU26" s="127"/>
      <c r="AV26" s="127"/>
      <c r="AW26" s="127"/>
      <c r="AX26" s="127"/>
      <c r="AY26" s="127"/>
      <c r="AZ26" s="128"/>
      <c r="BA26" s="122"/>
    </row>
    <row r="27" spans="1:53" ht="15.75" customHeight="1" x14ac:dyDescent="0.2">
      <c r="A27" s="126"/>
      <c r="B27" s="113"/>
      <c r="C27" s="78"/>
      <c r="D27" s="78"/>
      <c r="E27" s="78"/>
      <c r="F27" s="78"/>
      <c r="G27" s="78"/>
      <c r="H27" s="78"/>
      <c r="I27" s="78"/>
      <c r="J27" s="78"/>
      <c r="K27" s="78"/>
      <c r="L27" s="78"/>
      <c r="M27" s="78"/>
      <c r="N27" s="78"/>
      <c r="O27" s="78"/>
      <c r="P27" s="78"/>
      <c r="Q27" s="78"/>
      <c r="R27" s="77"/>
      <c r="S27" s="77"/>
      <c r="T27" s="77"/>
      <c r="U27" s="78"/>
      <c r="V27" s="77"/>
      <c r="W27" s="77"/>
      <c r="X27" s="78"/>
      <c r="Y27" s="108"/>
      <c r="Z27" s="115"/>
      <c r="AA27" s="108"/>
      <c r="AB27" s="108"/>
      <c r="AC27" s="108"/>
      <c r="AD27" s="108"/>
      <c r="AE27" s="108"/>
      <c r="AF27" s="129"/>
      <c r="AG27" s="129"/>
      <c r="AH27" s="129"/>
      <c r="AI27" s="129"/>
      <c r="AJ27" s="81"/>
      <c r="AK27" s="81"/>
      <c r="AL27" s="78"/>
      <c r="AM27" s="76"/>
      <c r="AN27" s="76"/>
      <c r="AO27" s="76"/>
      <c r="AP27" s="76"/>
      <c r="AQ27" s="76"/>
      <c r="AR27" s="76"/>
      <c r="AS27" s="73"/>
      <c r="AT27" s="74"/>
      <c r="AU27" s="74"/>
      <c r="AV27" s="74"/>
      <c r="AW27" s="74"/>
      <c r="AX27" s="74"/>
      <c r="AY27" s="74"/>
      <c r="AZ27" s="128"/>
      <c r="BA27" s="122"/>
    </row>
    <row r="28" spans="1:53" ht="15.75" customHeight="1" x14ac:dyDescent="0.2">
      <c r="A28" s="126"/>
      <c r="B28" s="113"/>
      <c r="C28" s="78"/>
      <c r="D28" s="78"/>
      <c r="E28" s="78"/>
      <c r="F28" s="78"/>
      <c r="G28" s="78"/>
      <c r="H28" s="78"/>
      <c r="I28" s="78"/>
      <c r="J28" s="78"/>
      <c r="K28" s="78"/>
      <c r="L28" s="78"/>
      <c r="M28" s="78"/>
      <c r="N28" s="78"/>
      <c r="O28" s="78"/>
      <c r="P28" s="78"/>
      <c r="Q28" s="78"/>
      <c r="R28" s="77"/>
      <c r="S28" s="77"/>
      <c r="T28" s="77"/>
      <c r="U28" s="78"/>
      <c r="V28" s="77"/>
      <c r="W28" s="77"/>
      <c r="X28" s="78"/>
      <c r="Y28" s="74"/>
      <c r="Z28" s="115"/>
      <c r="AA28" s="74"/>
      <c r="AB28" s="74"/>
      <c r="AC28" s="74"/>
      <c r="AD28" s="74"/>
      <c r="AE28" s="74"/>
      <c r="AF28" s="129"/>
      <c r="AG28" s="129"/>
      <c r="AH28" s="129"/>
      <c r="AI28" s="129"/>
      <c r="AJ28" s="81"/>
      <c r="AK28" s="81"/>
      <c r="AL28" s="78"/>
      <c r="AM28" s="76"/>
      <c r="AN28" s="76"/>
      <c r="AO28" s="76"/>
      <c r="AP28" s="76"/>
      <c r="AQ28" s="76"/>
      <c r="AR28" s="76"/>
      <c r="AS28" s="73"/>
      <c r="AT28" s="74"/>
      <c r="AU28" s="74"/>
      <c r="AV28" s="74"/>
      <c r="AW28" s="74"/>
      <c r="AX28" s="74"/>
      <c r="AY28" s="74"/>
      <c r="AZ28" s="128"/>
      <c r="BA28" s="122"/>
    </row>
    <row r="29" spans="1:53" ht="15.75" customHeight="1" x14ac:dyDescent="0.2">
      <c r="A29" s="126"/>
      <c r="B29" s="113"/>
      <c r="C29" s="78"/>
      <c r="D29" s="78"/>
      <c r="E29" s="78"/>
      <c r="F29" s="78"/>
      <c r="G29" s="78"/>
      <c r="H29" s="78"/>
      <c r="I29" s="78"/>
      <c r="J29" s="78"/>
      <c r="K29" s="78"/>
      <c r="L29" s="78"/>
      <c r="M29" s="78"/>
      <c r="N29" s="78"/>
      <c r="O29" s="78"/>
      <c r="P29" s="78"/>
      <c r="Q29" s="78"/>
      <c r="R29" s="77"/>
      <c r="S29" s="77"/>
      <c r="T29" s="77"/>
      <c r="U29" s="78"/>
      <c r="V29" s="77"/>
      <c r="W29" s="77"/>
      <c r="X29" s="78"/>
      <c r="Y29" s="74"/>
      <c r="Z29" s="115"/>
      <c r="AA29" s="74"/>
      <c r="AB29" s="74"/>
      <c r="AC29" s="74"/>
      <c r="AD29" s="74"/>
      <c r="AE29" s="74"/>
      <c r="AF29" s="119"/>
      <c r="AG29" s="81"/>
      <c r="AH29" s="81"/>
      <c r="AI29" s="81"/>
      <c r="AJ29" s="119"/>
      <c r="AK29" s="119"/>
      <c r="AL29" s="78"/>
      <c r="AM29" s="76"/>
      <c r="AN29" s="76"/>
      <c r="AO29" s="76"/>
      <c r="AP29" s="76"/>
      <c r="AQ29" s="76"/>
      <c r="AR29" s="76"/>
      <c r="AS29" s="73"/>
      <c r="AT29" s="74"/>
      <c r="AU29" s="74"/>
      <c r="AV29" s="74"/>
      <c r="AW29" s="74"/>
      <c r="AX29" s="74"/>
      <c r="AY29" s="74"/>
      <c r="AZ29" s="128"/>
      <c r="BA29" s="122"/>
    </row>
    <row r="30" spans="1:53" ht="15.75" customHeight="1" x14ac:dyDescent="0.2">
      <c r="A30" s="126"/>
      <c r="B30" s="113"/>
      <c r="C30" s="78"/>
      <c r="D30" s="78"/>
      <c r="E30" s="78"/>
      <c r="F30" s="78"/>
      <c r="G30" s="78"/>
      <c r="H30" s="78"/>
      <c r="I30" s="78"/>
      <c r="J30" s="78"/>
      <c r="K30" s="78"/>
      <c r="L30" s="78"/>
      <c r="M30" s="78"/>
      <c r="N30" s="78"/>
      <c r="O30" s="78"/>
      <c r="P30" s="78"/>
      <c r="Q30" s="78"/>
      <c r="R30" s="77"/>
      <c r="S30" s="77"/>
      <c r="T30" s="77"/>
      <c r="U30" s="78"/>
      <c r="V30" s="77"/>
      <c r="W30" s="77"/>
      <c r="X30" s="78"/>
      <c r="Y30" s="74"/>
      <c r="Z30" s="115"/>
      <c r="AA30" s="74"/>
      <c r="AB30" s="74"/>
      <c r="AC30" s="74"/>
      <c r="AD30" s="74"/>
      <c r="AE30" s="74"/>
      <c r="AF30" s="130"/>
      <c r="AG30" s="81"/>
      <c r="AH30" s="81"/>
      <c r="AI30" s="81"/>
      <c r="AJ30" s="81"/>
      <c r="AK30" s="81"/>
      <c r="AL30" s="78"/>
      <c r="AM30" s="76"/>
      <c r="AN30" s="76"/>
      <c r="AO30" s="76"/>
      <c r="AP30" s="76"/>
      <c r="AQ30" s="76"/>
      <c r="AR30" s="76"/>
      <c r="AS30" s="73"/>
      <c r="AT30" s="74"/>
      <c r="AU30" s="74"/>
      <c r="AV30" s="74"/>
      <c r="AW30" s="74"/>
      <c r="AX30" s="74"/>
      <c r="AY30" s="74"/>
      <c r="AZ30" s="128"/>
      <c r="BA30" s="122"/>
    </row>
    <row r="31" spans="1:53" ht="15.75" customHeight="1" x14ac:dyDescent="0.2">
      <c r="A31" s="126"/>
      <c r="B31" s="113"/>
      <c r="C31" s="78"/>
      <c r="D31" s="78"/>
      <c r="E31" s="78"/>
      <c r="F31" s="78"/>
      <c r="G31" s="78"/>
      <c r="H31" s="78"/>
      <c r="I31" s="78"/>
      <c r="J31" s="78"/>
      <c r="K31" s="78"/>
      <c r="L31" s="78"/>
      <c r="M31" s="78"/>
      <c r="N31" s="78"/>
      <c r="O31" s="78"/>
      <c r="P31" s="78"/>
      <c r="Q31" s="78"/>
      <c r="R31" s="77"/>
      <c r="S31" s="77"/>
      <c r="T31" s="77"/>
      <c r="U31" s="78"/>
      <c r="V31" s="77"/>
      <c r="W31" s="77"/>
      <c r="X31" s="78"/>
      <c r="Y31" s="81"/>
      <c r="Z31" s="115"/>
      <c r="AA31" s="81"/>
      <c r="AB31" s="81"/>
      <c r="AC31" s="81"/>
      <c r="AD31" s="81"/>
      <c r="AE31" s="81"/>
      <c r="AF31" s="81"/>
      <c r="AG31" s="81"/>
      <c r="AH31" s="81"/>
      <c r="AI31" s="81"/>
      <c r="AJ31" s="81"/>
      <c r="AK31" s="81"/>
      <c r="AL31" s="78"/>
      <c r="AM31" s="76"/>
      <c r="AN31" s="76"/>
      <c r="AO31" s="76"/>
      <c r="AP31" s="76"/>
      <c r="AQ31" s="76"/>
      <c r="AR31" s="76"/>
      <c r="AS31" s="74"/>
      <c r="AT31" s="74"/>
      <c r="AU31" s="74"/>
      <c r="AV31" s="74"/>
      <c r="AW31" s="74"/>
      <c r="AX31" s="74"/>
      <c r="AY31" s="74"/>
      <c r="AZ31" s="128"/>
      <c r="BA31" s="122"/>
    </row>
    <row r="32" spans="1:53" ht="15.75" customHeight="1" x14ac:dyDescent="0.2">
      <c r="A32" s="126"/>
      <c r="B32" s="113"/>
      <c r="C32" s="78"/>
      <c r="D32" s="78"/>
      <c r="E32" s="78"/>
      <c r="F32" s="78"/>
      <c r="G32" s="78"/>
      <c r="H32" s="78"/>
      <c r="I32" s="78"/>
      <c r="J32" s="78"/>
      <c r="K32" s="78"/>
      <c r="L32" s="78"/>
      <c r="M32" s="78"/>
      <c r="N32" s="78"/>
      <c r="O32" s="78"/>
      <c r="P32" s="78"/>
      <c r="Q32" s="78"/>
      <c r="R32" s="77"/>
      <c r="S32" s="77"/>
      <c r="T32" s="77"/>
      <c r="U32" s="78"/>
      <c r="V32" s="77"/>
      <c r="W32" s="77"/>
      <c r="X32" s="78"/>
      <c r="Y32" s="74"/>
      <c r="Z32" s="115"/>
      <c r="AA32" s="74"/>
      <c r="AB32" s="74"/>
      <c r="AC32" s="74"/>
      <c r="AD32" s="74"/>
      <c r="AE32" s="74"/>
      <c r="AF32" s="119"/>
      <c r="AG32" s="81"/>
      <c r="AH32" s="81"/>
      <c r="AI32" s="81"/>
      <c r="AJ32" s="81"/>
      <c r="AK32" s="81"/>
      <c r="AL32" s="78"/>
      <c r="AM32" s="76"/>
      <c r="AN32" s="76"/>
      <c r="AO32" s="76"/>
      <c r="AP32" s="76"/>
      <c r="AQ32" s="76"/>
      <c r="AR32" s="76"/>
      <c r="AS32" s="73"/>
      <c r="AT32" s="74"/>
      <c r="AU32" s="74"/>
      <c r="AV32" s="74"/>
      <c r="AW32" s="74"/>
      <c r="AX32" s="74"/>
      <c r="AY32" s="74"/>
      <c r="AZ32" s="128"/>
      <c r="BA32" s="122"/>
    </row>
    <row r="33" spans="1:53" ht="15.75" customHeight="1" x14ac:dyDescent="0.2">
      <c r="A33" s="126"/>
      <c r="B33" s="113"/>
      <c r="C33" s="78"/>
      <c r="D33" s="78"/>
      <c r="E33" s="78"/>
      <c r="F33" s="78"/>
      <c r="G33" s="78"/>
      <c r="H33" s="78"/>
      <c r="I33" s="78"/>
      <c r="J33" s="78"/>
      <c r="K33" s="78"/>
      <c r="L33" s="78"/>
      <c r="M33" s="78"/>
      <c r="N33" s="78"/>
      <c r="O33" s="78"/>
      <c r="P33" s="78"/>
      <c r="Q33" s="78"/>
      <c r="R33" s="77"/>
      <c r="S33" s="77"/>
      <c r="T33" s="77"/>
      <c r="U33" s="78"/>
      <c r="V33" s="77"/>
      <c r="W33" s="77"/>
      <c r="X33" s="78"/>
      <c r="Y33" s="74"/>
      <c r="Z33" s="131"/>
      <c r="AA33" s="131"/>
      <c r="AB33" s="131"/>
      <c r="AC33" s="131"/>
      <c r="AD33" s="131"/>
      <c r="AE33" s="74"/>
      <c r="AF33" s="81"/>
      <c r="AG33" s="81"/>
      <c r="AH33" s="81"/>
      <c r="AI33" s="81"/>
      <c r="AJ33" s="81"/>
      <c r="AK33" s="81"/>
      <c r="AL33" s="78"/>
      <c r="AM33" s="76"/>
      <c r="AN33" s="76"/>
      <c r="AO33" s="76"/>
      <c r="AP33" s="76"/>
      <c r="AQ33" s="76"/>
      <c r="AR33" s="76"/>
      <c r="AS33" s="73"/>
      <c r="AT33" s="74"/>
      <c r="AU33" s="74"/>
      <c r="AV33" s="74"/>
      <c r="AW33" s="74"/>
      <c r="AX33" s="74"/>
      <c r="AY33" s="74"/>
      <c r="AZ33" s="128"/>
      <c r="BA33" s="122"/>
    </row>
    <row r="34" spans="1:53" ht="15.75" customHeight="1" x14ac:dyDescent="0.2">
      <c r="A34" s="126"/>
      <c r="B34" s="113"/>
      <c r="C34" s="78"/>
      <c r="D34" s="78"/>
      <c r="E34" s="78"/>
      <c r="F34" s="78"/>
      <c r="G34" s="78"/>
      <c r="H34" s="78"/>
      <c r="I34" s="78"/>
      <c r="J34" s="78"/>
      <c r="K34" s="78"/>
      <c r="L34" s="78"/>
      <c r="M34" s="78"/>
      <c r="N34" s="78"/>
      <c r="O34" s="78"/>
      <c r="P34" s="78"/>
      <c r="Q34" s="78"/>
      <c r="R34" s="77"/>
      <c r="S34" s="77"/>
      <c r="T34" s="77"/>
      <c r="U34" s="78"/>
      <c r="V34" s="77"/>
      <c r="W34" s="77"/>
      <c r="X34" s="78"/>
      <c r="Y34" s="74"/>
      <c r="Z34" s="115"/>
      <c r="AA34" s="74"/>
      <c r="AB34" s="74"/>
      <c r="AC34" s="74"/>
      <c r="AD34" s="74"/>
      <c r="AE34" s="74"/>
      <c r="AF34" s="81"/>
      <c r="AG34" s="81"/>
      <c r="AH34" s="81"/>
      <c r="AI34" s="81"/>
      <c r="AJ34" s="81"/>
      <c r="AK34" s="81"/>
      <c r="AL34" s="78"/>
      <c r="AM34" s="76"/>
      <c r="AN34" s="76"/>
      <c r="AO34" s="76"/>
      <c r="AP34" s="76"/>
      <c r="AQ34" s="76"/>
      <c r="AR34" s="76"/>
      <c r="AS34" s="73"/>
      <c r="AT34" s="74"/>
      <c r="AU34" s="74"/>
      <c r="AV34" s="74"/>
      <c r="AW34" s="74"/>
      <c r="AX34" s="74"/>
      <c r="AY34" s="74"/>
      <c r="AZ34" s="128"/>
      <c r="BA34" s="122"/>
    </row>
    <row r="35" spans="1:53" ht="15.75" customHeight="1" x14ac:dyDescent="0.2">
      <c r="A35" s="126"/>
      <c r="B35" s="113"/>
      <c r="C35" s="78"/>
      <c r="D35" s="78"/>
      <c r="E35" s="78"/>
      <c r="F35" s="78"/>
      <c r="G35" s="78"/>
      <c r="H35" s="78"/>
      <c r="I35" s="78"/>
      <c r="J35" s="78"/>
      <c r="K35" s="78"/>
      <c r="L35" s="78"/>
      <c r="M35" s="78"/>
      <c r="N35" s="78"/>
      <c r="O35" s="78"/>
      <c r="P35" s="78"/>
      <c r="Q35" s="78"/>
      <c r="R35" s="77"/>
      <c r="S35" s="77"/>
      <c r="T35" s="77"/>
      <c r="U35" s="78"/>
      <c r="V35" s="77"/>
      <c r="W35" s="77"/>
      <c r="X35" s="78"/>
      <c r="Y35" s="74"/>
      <c r="Z35" s="115"/>
      <c r="AA35" s="74"/>
      <c r="AB35" s="74"/>
      <c r="AC35" s="74"/>
      <c r="AD35" s="74"/>
      <c r="AE35" s="74"/>
      <c r="AF35" s="81"/>
      <c r="AG35" s="81"/>
      <c r="AH35" s="74"/>
      <c r="AI35" s="74"/>
      <c r="AJ35" s="74"/>
      <c r="AK35" s="81"/>
      <c r="AL35" s="78"/>
      <c r="AM35" s="76"/>
      <c r="AN35" s="76"/>
      <c r="AO35" s="76"/>
      <c r="AP35" s="76"/>
      <c r="AQ35" s="76"/>
      <c r="AR35" s="76"/>
      <c r="AS35" s="73"/>
      <c r="AT35" s="74"/>
      <c r="AU35" s="74"/>
      <c r="AV35" s="74"/>
      <c r="AW35" s="74"/>
      <c r="AX35" s="74"/>
      <c r="AY35" s="74"/>
      <c r="AZ35" s="128"/>
      <c r="BA35" s="122"/>
    </row>
    <row r="36" spans="1:53" ht="15.75" customHeight="1" x14ac:dyDescent="0.2">
      <c r="A36" s="126"/>
      <c r="B36" s="113"/>
      <c r="C36" s="78"/>
      <c r="D36" s="78"/>
      <c r="E36" s="78"/>
      <c r="F36" s="78"/>
      <c r="G36" s="78"/>
      <c r="H36" s="78"/>
      <c r="I36" s="78"/>
      <c r="J36" s="78"/>
      <c r="K36" s="78"/>
      <c r="L36" s="78"/>
      <c r="M36" s="78"/>
      <c r="N36" s="78"/>
      <c r="O36" s="78"/>
      <c r="P36" s="78"/>
      <c r="Q36" s="78"/>
      <c r="R36" s="77"/>
      <c r="S36" s="77"/>
      <c r="T36" s="77"/>
      <c r="U36" s="78"/>
      <c r="V36" s="77"/>
      <c r="W36" s="77"/>
      <c r="X36" s="78"/>
      <c r="Y36" s="74"/>
      <c r="Z36" s="115"/>
      <c r="AA36" s="74"/>
      <c r="AB36" s="74"/>
      <c r="AC36" s="74"/>
      <c r="AD36" s="74"/>
      <c r="AE36" s="74"/>
      <c r="AF36" s="74"/>
      <c r="AG36" s="74"/>
      <c r="AH36" s="74"/>
      <c r="AI36" s="74"/>
      <c r="AJ36" s="74"/>
      <c r="AK36" s="74"/>
      <c r="AL36" s="78"/>
      <c r="AM36" s="76"/>
      <c r="AN36" s="76"/>
      <c r="AO36" s="76"/>
      <c r="AP36" s="76"/>
      <c r="AQ36" s="76"/>
      <c r="AR36" s="76"/>
      <c r="AS36" s="73"/>
      <c r="AT36" s="74"/>
      <c r="AU36" s="74"/>
      <c r="AV36" s="74"/>
      <c r="AW36" s="74"/>
      <c r="AX36" s="74"/>
      <c r="AY36" s="74"/>
      <c r="AZ36" s="128"/>
      <c r="BA36" s="122"/>
    </row>
    <row r="37" spans="1:53" ht="15.75" customHeight="1" x14ac:dyDescent="0.2">
      <c r="A37" s="126"/>
      <c r="B37" s="113"/>
      <c r="C37" s="78"/>
      <c r="D37" s="78"/>
      <c r="E37" s="78"/>
      <c r="F37" s="78"/>
      <c r="G37" s="78"/>
      <c r="H37" s="78"/>
      <c r="I37" s="78"/>
      <c r="J37" s="78"/>
      <c r="K37" s="78"/>
      <c r="L37" s="78"/>
      <c r="M37" s="78"/>
      <c r="N37" s="78"/>
      <c r="O37" s="78"/>
      <c r="P37" s="78"/>
      <c r="Q37" s="78"/>
      <c r="R37" s="77"/>
      <c r="S37" s="77"/>
      <c r="T37" s="77"/>
      <c r="U37" s="78"/>
      <c r="V37" s="77"/>
      <c r="W37" s="77"/>
      <c r="X37" s="78"/>
      <c r="Y37" s="74"/>
      <c r="Z37" s="115"/>
      <c r="AA37" s="74"/>
      <c r="AB37" s="74"/>
      <c r="AC37" s="74"/>
      <c r="AD37" s="74"/>
      <c r="AE37" s="74"/>
      <c r="AF37" s="81"/>
      <c r="AG37" s="81"/>
      <c r="AH37" s="81"/>
      <c r="AI37" s="81"/>
      <c r="AJ37" s="119"/>
      <c r="AK37" s="119"/>
      <c r="AL37" s="78"/>
      <c r="AM37" s="76"/>
      <c r="AN37" s="76"/>
      <c r="AO37" s="76"/>
      <c r="AP37" s="76"/>
      <c r="AQ37" s="76"/>
      <c r="AR37" s="76"/>
      <c r="AS37" s="73"/>
      <c r="AT37" s="74"/>
      <c r="AU37" s="74"/>
      <c r="AV37" s="74"/>
      <c r="AW37" s="74"/>
      <c r="AX37" s="74"/>
      <c r="AY37" s="74"/>
      <c r="AZ37" s="128"/>
      <c r="BA37" s="122"/>
    </row>
    <row r="38" spans="1:53" ht="15.75" customHeight="1" x14ac:dyDescent="0.2">
      <c r="A38" s="126"/>
      <c r="B38" s="113"/>
      <c r="C38" s="78"/>
      <c r="D38" s="78"/>
      <c r="E38" s="78"/>
      <c r="F38" s="78"/>
      <c r="G38" s="78"/>
      <c r="H38" s="78"/>
      <c r="I38" s="78"/>
      <c r="J38" s="78"/>
      <c r="K38" s="78"/>
      <c r="L38" s="78"/>
      <c r="M38" s="78"/>
      <c r="N38" s="78"/>
      <c r="O38" s="78"/>
      <c r="P38" s="78"/>
      <c r="Q38" s="78"/>
      <c r="R38" s="77"/>
      <c r="S38" s="77"/>
      <c r="T38" s="77"/>
      <c r="U38" s="78"/>
      <c r="V38" s="77"/>
      <c r="W38" s="77"/>
      <c r="X38" s="78"/>
      <c r="Y38" s="74"/>
      <c r="Z38" s="115"/>
      <c r="AA38" s="74"/>
      <c r="AB38" s="74"/>
      <c r="AC38" s="74"/>
      <c r="AD38" s="74"/>
      <c r="AE38" s="74"/>
      <c r="AF38" s="81"/>
      <c r="AG38" s="81"/>
      <c r="AH38" s="81"/>
      <c r="AI38" s="81"/>
      <c r="AJ38" s="81"/>
      <c r="AK38" s="81"/>
      <c r="AL38" s="78"/>
      <c r="AM38" s="76"/>
      <c r="AN38" s="76"/>
      <c r="AO38" s="76"/>
      <c r="AP38" s="76"/>
      <c r="AQ38" s="76"/>
      <c r="AR38" s="76"/>
      <c r="AS38" s="73"/>
      <c r="AT38" s="74"/>
      <c r="AU38" s="74"/>
      <c r="AV38" s="74"/>
      <c r="AW38" s="74"/>
      <c r="AX38" s="74"/>
      <c r="AY38" s="74"/>
      <c r="AZ38" s="128"/>
      <c r="BA38" s="122"/>
    </row>
    <row r="39" spans="1:53" ht="15.75" customHeight="1" x14ac:dyDescent="0.2">
      <c r="A39" s="126"/>
      <c r="B39" s="113"/>
      <c r="C39" s="78"/>
      <c r="D39" s="78"/>
      <c r="E39" s="78"/>
      <c r="F39" s="78"/>
      <c r="G39" s="78"/>
      <c r="H39" s="78"/>
      <c r="I39" s="78"/>
      <c r="J39" s="78"/>
      <c r="K39" s="78"/>
      <c r="L39" s="78"/>
      <c r="M39" s="78"/>
      <c r="N39" s="78"/>
      <c r="O39" s="78"/>
      <c r="P39" s="78"/>
      <c r="Q39" s="78"/>
      <c r="R39" s="77"/>
      <c r="S39" s="77"/>
      <c r="T39" s="77"/>
      <c r="U39" s="78"/>
      <c r="V39" s="77"/>
      <c r="W39" s="77"/>
      <c r="X39" s="78"/>
      <c r="Y39" s="74"/>
      <c r="Z39" s="115"/>
      <c r="AA39" s="74"/>
      <c r="AB39" s="74"/>
      <c r="AC39" s="74"/>
      <c r="AD39" s="74"/>
      <c r="AE39" s="74"/>
      <c r="AF39" s="81"/>
      <c r="AG39" s="81"/>
      <c r="AH39" s="74"/>
      <c r="AI39" s="74"/>
      <c r="AJ39" s="74"/>
      <c r="AK39" s="74"/>
      <c r="AL39" s="78"/>
      <c r="AM39" s="76"/>
      <c r="AN39" s="76"/>
      <c r="AO39" s="76"/>
      <c r="AP39" s="76"/>
      <c r="AQ39" s="76"/>
      <c r="AR39" s="76"/>
      <c r="AS39" s="73"/>
      <c r="AT39" s="74"/>
      <c r="AU39" s="74"/>
      <c r="AV39" s="74"/>
      <c r="AW39" s="74"/>
      <c r="AX39" s="74"/>
      <c r="AY39" s="74"/>
      <c r="AZ39" s="128"/>
      <c r="BA39" s="122"/>
    </row>
    <row r="40" spans="1:53" ht="15.75" customHeight="1" x14ac:dyDescent="0.2">
      <c r="A40" s="126"/>
      <c r="B40" s="113"/>
      <c r="C40" s="78"/>
      <c r="D40" s="78"/>
      <c r="E40" s="78"/>
      <c r="F40" s="78"/>
      <c r="G40" s="78"/>
      <c r="H40" s="78"/>
      <c r="I40" s="78"/>
      <c r="J40" s="78"/>
      <c r="K40" s="78"/>
      <c r="L40" s="78"/>
      <c r="M40" s="78"/>
      <c r="N40" s="78"/>
      <c r="O40" s="78"/>
      <c r="P40" s="78"/>
      <c r="Q40" s="78"/>
      <c r="R40" s="77"/>
      <c r="S40" s="77"/>
      <c r="T40" s="77"/>
      <c r="U40" s="78"/>
      <c r="V40" s="77"/>
      <c r="W40" s="77"/>
      <c r="X40" s="78"/>
      <c r="Y40" s="74"/>
      <c r="Z40" s="115"/>
      <c r="AA40" s="74"/>
      <c r="AB40" s="74"/>
      <c r="AC40" s="74"/>
      <c r="AD40" s="74"/>
      <c r="AE40" s="74"/>
      <c r="AF40" s="81"/>
      <c r="AG40" s="81"/>
      <c r="AH40" s="81"/>
      <c r="AI40" s="81"/>
      <c r="AJ40" s="81"/>
      <c r="AK40" s="81"/>
      <c r="AL40" s="78"/>
      <c r="AM40" s="76"/>
      <c r="AN40" s="76"/>
      <c r="AO40" s="76"/>
      <c r="AP40" s="76"/>
      <c r="AQ40" s="76"/>
      <c r="AR40" s="76"/>
      <c r="AS40" s="73"/>
      <c r="AT40" s="74"/>
      <c r="AU40" s="74"/>
      <c r="AV40" s="74"/>
      <c r="AW40" s="74"/>
      <c r="AX40" s="74"/>
      <c r="AY40" s="74"/>
      <c r="AZ40" s="128"/>
      <c r="BA40" s="122"/>
    </row>
    <row r="41" spans="1:53" ht="15.75" customHeight="1" x14ac:dyDescent="0.2">
      <c r="A41" s="126"/>
      <c r="B41" s="113"/>
      <c r="C41" s="78"/>
      <c r="D41" s="78"/>
      <c r="E41" s="78"/>
      <c r="F41" s="78"/>
      <c r="G41" s="78"/>
      <c r="H41" s="78"/>
      <c r="I41" s="78"/>
      <c r="J41" s="78"/>
      <c r="K41" s="78"/>
      <c r="L41" s="78"/>
      <c r="M41" s="78"/>
      <c r="N41" s="78"/>
      <c r="O41" s="78"/>
      <c r="P41" s="78"/>
      <c r="Q41" s="78"/>
      <c r="R41" s="77"/>
      <c r="S41" s="77"/>
      <c r="T41" s="77"/>
      <c r="U41" s="78"/>
      <c r="V41" s="77"/>
      <c r="W41" s="77"/>
      <c r="X41" s="78"/>
      <c r="Y41" s="74"/>
      <c r="Z41" s="115"/>
      <c r="AA41" s="74"/>
      <c r="AB41" s="74"/>
      <c r="AC41" s="74"/>
      <c r="AD41" s="74"/>
      <c r="AE41" s="74"/>
      <c r="AF41" s="81"/>
      <c r="AG41" s="81"/>
      <c r="AH41" s="81"/>
      <c r="AI41" s="81"/>
      <c r="AJ41" s="81"/>
      <c r="AK41" s="81"/>
      <c r="AL41" s="78"/>
      <c r="AM41" s="76"/>
      <c r="AN41" s="76"/>
      <c r="AO41" s="76"/>
      <c r="AP41" s="76"/>
      <c r="AQ41" s="76"/>
      <c r="AR41" s="76"/>
      <c r="AS41" s="73"/>
      <c r="AT41" s="74"/>
      <c r="AU41" s="74"/>
      <c r="AV41" s="74"/>
      <c r="AW41" s="74"/>
      <c r="AX41" s="74"/>
      <c r="AY41" s="74"/>
      <c r="AZ41" s="128"/>
      <c r="BA41" s="122"/>
    </row>
    <row r="42" spans="1:53" ht="15.75" customHeight="1" x14ac:dyDescent="0.2">
      <c r="A42" s="126"/>
      <c r="B42" s="113"/>
      <c r="C42" s="78"/>
      <c r="D42" s="78"/>
      <c r="E42" s="78"/>
      <c r="F42" s="78"/>
      <c r="G42" s="78"/>
      <c r="H42" s="78"/>
      <c r="I42" s="78"/>
      <c r="J42" s="78"/>
      <c r="K42" s="78"/>
      <c r="L42" s="78"/>
      <c r="M42" s="78"/>
      <c r="N42" s="78"/>
      <c r="O42" s="78"/>
      <c r="P42" s="78"/>
      <c r="Q42" s="78"/>
      <c r="R42" s="77"/>
      <c r="S42" s="77"/>
      <c r="T42" s="77"/>
      <c r="U42" s="78"/>
      <c r="V42" s="77"/>
      <c r="W42" s="77"/>
      <c r="X42" s="78"/>
      <c r="Y42" s="74"/>
      <c r="Z42" s="115"/>
      <c r="AA42" s="81"/>
      <c r="AB42" s="81"/>
      <c r="AC42" s="81"/>
      <c r="AD42" s="81"/>
      <c r="AE42" s="74"/>
      <c r="AF42" s="74"/>
      <c r="AG42" s="74"/>
      <c r="AH42" s="74"/>
      <c r="AI42" s="74"/>
      <c r="AJ42" s="74"/>
      <c r="AK42" s="74"/>
      <c r="AL42" s="78"/>
      <c r="AM42" s="76"/>
      <c r="AN42" s="76"/>
      <c r="AO42" s="76"/>
      <c r="AP42" s="76"/>
      <c r="AQ42" s="76"/>
      <c r="AR42" s="76"/>
      <c r="AS42" s="73"/>
      <c r="AT42" s="74"/>
      <c r="AU42" s="74"/>
      <c r="AV42" s="74"/>
      <c r="AW42" s="74"/>
      <c r="AX42" s="74"/>
      <c r="AY42" s="74"/>
      <c r="AZ42" s="128"/>
      <c r="BA42" s="122"/>
    </row>
    <row r="43" spans="1:53" ht="15.75" customHeight="1" x14ac:dyDescent="0.2">
      <c r="A43" s="126"/>
      <c r="B43" s="113"/>
      <c r="C43" s="78"/>
      <c r="D43" s="78"/>
      <c r="E43" s="78"/>
      <c r="F43" s="78"/>
      <c r="G43" s="78"/>
      <c r="H43" s="78"/>
      <c r="I43" s="78"/>
      <c r="J43" s="78"/>
      <c r="K43" s="78"/>
      <c r="L43" s="78"/>
      <c r="M43" s="78"/>
      <c r="N43" s="78"/>
      <c r="O43" s="78"/>
      <c r="P43" s="78"/>
      <c r="Q43" s="78"/>
      <c r="R43" s="77"/>
      <c r="S43" s="77"/>
      <c r="T43" s="77"/>
      <c r="U43" s="78"/>
      <c r="V43" s="77"/>
      <c r="W43" s="77"/>
      <c r="X43" s="78"/>
      <c r="Y43" s="74"/>
      <c r="Z43" s="115"/>
      <c r="AA43" s="81"/>
      <c r="AB43" s="81"/>
      <c r="AC43" s="81"/>
      <c r="AD43" s="81"/>
      <c r="AE43" s="74"/>
      <c r="AF43" s="74"/>
      <c r="AG43" s="74"/>
      <c r="AH43" s="74"/>
      <c r="AI43" s="74"/>
      <c r="AJ43" s="74"/>
      <c r="AK43" s="74"/>
      <c r="AL43" s="78"/>
      <c r="AM43" s="76"/>
      <c r="AN43" s="76"/>
      <c r="AO43" s="76"/>
      <c r="AP43" s="76"/>
      <c r="AQ43" s="76"/>
      <c r="AR43" s="76"/>
      <c r="AS43" s="73"/>
      <c r="AT43" s="74"/>
      <c r="AU43" s="74"/>
      <c r="AV43" s="74"/>
      <c r="AW43" s="74"/>
      <c r="AX43" s="74"/>
      <c r="AY43" s="74"/>
      <c r="AZ43" s="128"/>
      <c r="BA43" s="122"/>
    </row>
    <row r="44" spans="1:53" ht="15.75" customHeight="1" x14ac:dyDescent="0.2">
      <c r="A44" s="126"/>
      <c r="B44" s="113"/>
      <c r="C44" s="78"/>
      <c r="D44" s="78"/>
      <c r="E44" s="78"/>
      <c r="F44" s="78"/>
      <c r="G44" s="78"/>
      <c r="H44" s="78"/>
      <c r="I44" s="78"/>
      <c r="J44" s="78"/>
      <c r="K44" s="78"/>
      <c r="L44" s="78"/>
      <c r="M44" s="78"/>
      <c r="N44" s="78"/>
      <c r="O44" s="78"/>
      <c r="P44" s="78"/>
      <c r="Q44" s="78"/>
      <c r="R44" s="77"/>
      <c r="S44" s="77"/>
      <c r="T44" s="77"/>
      <c r="U44" s="78"/>
      <c r="V44" s="77"/>
      <c r="W44" s="77"/>
      <c r="X44" s="78"/>
      <c r="Y44" s="81"/>
      <c r="Z44" s="115"/>
      <c r="AA44" s="81"/>
      <c r="AB44" s="81"/>
      <c r="AC44" s="81"/>
      <c r="AD44" s="81"/>
      <c r="AE44" s="74"/>
      <c r="AF44" s="81"/>
      <c r="AG44" s="81"/>
      <c r="AH44" s="81"/>
      <c r="AI44" s="74"/>
      <c r="AJ44" s="74"/>
      <c r="AK44" s="74"/>
      <c r="AL44" s="78"/>
      <c r="AM44" s="76"/>
      <c r="AN44" s="76"/>
      <c r="AO44" s="76"/>
      <c r="AP44" s="76"/>
      <c r="AQ44" s="76"/>
      <c r="AR44" s="76"/>
      <c r="AS44" s="73"/>
      <c r="AT44" s="74"/>
      <c r="AU44" s="74"/>
      <c r="AV44" s="74"/>
      <c r="AW44" s="74"/>
      <c r="AX44" s="74"/>
      <c r="AY44" s="74"/>
      <c r="AZ44" s="128"/>
      <c r="BA44" s="122"/>
    </row>
    <row r="45" spans="1:53" ht="15.75" customHeight="1" x14ac:dyDescent="0.2">
      <c r="A45" s="126"/>
      <c r="B45" s="113"/>
      <c r="C45" s="78"/>
      <c r="D45" s="78"/>
      <c r="E45" s="78"/>
      <c r="F45" s="78"/>
      <c r="G45" s="78"/>
      <c r="H45" s="78"/>
      <c r="I45" s="78"/>
      <c r="J45" s="78"/>
      <c r="K45" s="78"/>
      <c r="L45" s="78"/>
      <c r="M45" s="78"/>
      <c r="N45" s="78"/>
      <c r="O45" s="78"/>
      <c r="P45" s="78"/>
      <c r="Q45" s="78"/>
      <c r="R45" s="77"/>
      <c r="S45" s="77"/>
      <c r="T45" s="77"/>
      <c r="U45" s="78"/>
      <c r="V45" s="77"/>
      <c r="W45" s="77"/>
      <c r="X45" s="78"/>
      <c r="Y45" s="74"/>
      <c r="Z45" s="115"/>
      <c r="AA45" s="74"/>
      <c r="AB45" s="74"/>
      <c r="AC45" s="74"/>
      <c r="AD45" s="74"/>
      <c r="AE45" s="74"/>
      <c r="AF45" s="74"/>
      <c r="AG45" s="81"/>
      <c r="AH45" s="74"/>
      <c r="AI45" s="81"/>
      <c r="AJ45" s="74"/>
      <c r="AK45" s="74"/>
      <c r="AL45" s="78"/>
      <c r="AM45" s="76"/>
      <c r="AN45" s="76"/>
      <c r="AO45" s="76"/>
      <c r="AP45" s="76"/>
      <c r="AQ45" s="76"/>
      <c r="AR45" s="76"/>
      <c r="AS45" s="73"/>
      <c r="AT45" s="74"/>
      <c r="AU45" s="74"/>
      <c r="AV45" s="74"/>
      <c r="AW45" s="74"/>
      <c r="AX45" s="74"/>
      <c r="AY45" s="74"/>
      <c r="AZ45" s="128"/>
      <c r="BA45" s="122"/>
    </row>
    <row r="46" spans="1:53" ht="15.75" customHeight="1" x14ac:dyDescent="0.2">
      <c r="A46" s="126"/>
      <c r="B46" s="113"/>
      <c r="C46" s="78"/>
      <c r="D46" s="78"/>
      <c r="E46" s="78"/>
      <c r="F46" s="78"/>
      <c r="G46" s="78"/>
      <c r="H46" s="78"/>
      <c r="I46" s="78"/>
      <c r="J46" s="78"/>
      <c r="K46" s="78"/>
      <c r="L46" s="78"/>
      <c r="M46" s="78"/>
      <c r="N46" s="78"/>
      <c r="O46" s="78"/>
      <c r="P46" s="78"/>
      <c r="Q46" s="78"/>
      <c r="R46" s="77"/>
      <c r="S46" s="77"/>
      <c r="T46" s="77"/>
      <c r="U46" s="78"/>
      <c r="V46" s="77"/>
      <c r="W46" s="77"/>
      <c r="X46" s="78"/>
      <c r="Y46" s="74"/>
      <c r="Z46" s="115"/>
      <c r="AA46" s="74"/>
      <c r="AB46" s="74"/>
      <c r="AC46" s="74"/>
      <c r="AD46" s="74"/>
      <c r="AE46" s="74"/>
      <c r="AF46" s="74"/>
      <c r="AG46" s="81"/>
      <c r="AH46" s="74"/>
      <c r="AI46" s="81"/>
      <c r="AJ46" s="74"/>
      <c r="AK46" s="74"/>
      <c r="AL46" s="78"/>
      <c r="AM46" s="76"/>
      <c r="AN46" s="76"/>
      <c r="AO46" s="76"/>
      <c r="AP46" s="76"/>
      <c r="AQ46" s="76"/>
      <c r="AR46" s="76"/>
      <c r="AS46" s="73"/>
      <c r="AT46" s="74"/>
      <c r="AU46" s="74"/>
      <c r="AV46" s="74"/>
      <c r="AW46" s="74"/>
      <c r="AX46" s="74"/>
      <c r="AY46" s="74"/>
      <c r="AZ46" s="128"/>
      <c r="BA46" s="122"/>
    </row>
    <row r="47" spans="1:53" ht="15.75" customHeight="1" x14ac:dyDescent="0.2">
      <c r="A47" s="126"/>
      <c r="B47" s="113"/>
      <c r="C47" s="78"/>
      <c r="D47" s="78"/>
      <c r="E47" s="78"/>
      <c r="F47" s="78"/>
      <c r="G47" s="78"/>
      <c r="H47" s="78"/>
      <c r="I47" s="78"/>
      <c r="J47" s="78"/>
      <c r="K47" s="78"/>
      <c r="L47" s="78"/>
      <c r="M47" s="78"/>
      <c r="N47" s="78"/>
      <c r="O47" s="78"/>
      <c r="P47" s="78"/>
      <c r="Q47" s="78"/>
      <c r="R47" s="77"/>
      <c r="S47" s="77"/>
      <c r="T47" s="77"/>
      <c r="U47" s="78"/>
      <c r="V47" s="77"/>
      <c r="W47" s="77"/>
      <c r="X47" s="78"/>
      <c r="Y47" s="74"/>
      <c r="Z47" s="115"/>
      <c r="AA47" s="74"/>
      <c r="AB47" s="74"/>
      <c r="AC47" s="74"/>
      <c r="AD47" s="74"/>
      <c r="AE47" s="74"/>
      <c r="AF47" s="74"/>
      <c r="AG47" s="81"/>
      <c r="AH47" s="74"/>
      <c r="AI47" s="81"/>
      <c r="AJ47" s="74"/>
      <c r="AK47" s="74"/>
      <c r="AL47" s="78"/>
      <c r="AM47" s="76"/>
      <c r="AN47" s="76"/>
      <c r="AO47" s="76"/>
      <c r="AP47" s="76"/>
      <c r="AQ47" s="76"/>
      <c r="AR47" s="76"/>
      <c r="AS47" s="73"/>
      <c r="AT47" s="74"/>
      <c r="AU47" s="74"/>
      <c r="AV47" s="74"/>
      <c r="AW47" s="74"/>
      <c r="AX47" s="74"/>
      <c r="AY47" s="74"/>
      <c r="AZ47" s="128"/>
      <c r="BA47" s="122"/>
    </row>
    <row r="48" spans="1:53" ht="15.75" customHeight="1" x14ac:dyDescent="0.2">
      <c r="A48" s="126"/>
      <c r="B48" s="113"/>
      <c r="C48" s="78"/>
      <c r="D48" s="78"/>
      <c r="E48" s="78"/>
      <c r="F48" s="78"/>
      <c r="G48" s="78"/>
      <c r="H48" s="78"/>
      <c r="I48" s="78"/>
      <c r="J48" s="78"/>
      <c r="K48" s="78"/>
      <c r="L48" s="78"/>
      <c r="M48" s="78"/>
      <c r="N48" s="78"/>
      <c r="O48" s="78"/>
      <c r="P48" s="78"/>
      <c r="Q48" s="78"/>
      <c r="R48" s="77"/>
      <c r="S48" s="77"/>
      <c r="T48" s="77"/>
      <c r="U48" s="78"/>
      <c r="V48" s="77"/>
      <c r="W48" s="77"/>
      <c r="X48" s="78"/>
      <c r="Y48" s="74"/>
      <c r="Z48" s="115"/>
      <c r="AA48" s="74"/>
      <c r="AB48" s="74"/>
      <c r="AC48" s="74"/>
      <c r="AD48" s="74"/>
      <c r="AE48" s="74"/>
      <c r="AF48" s="74"/>
      <c r="AG48" s="81"/>
      <c r="AH48" s="74"/>
      <c r="AI48" s="81"/>
      <c r="AJ48" s="74"/>
      <c r="AK48" s="74"/>
      <c r="AL48" s="78"/>
      <c r="AM48" s="76"/>
      <c r="AN48" s="76"/>
      <c r="AO48" s="76"/>
      <c r="AP48" s="76"/>
      <c r="AQ48" s="76"/>
      <c r="AR48" s="76"/>
      <c r="AS48" s="73"/>
      <c r="AT48" s="74"/>
      <c r="AU48" s="74"/>
      <c r="AV48" s="74"/>
      <c r="AW48" s="74"/>
      <c r="AX48" s="74"/>
      <c r="AY48" s="74"/>
      <c r="AZ48" s="128"/>
      <c r="BA48" s="122"/>
    </row>
    <row r="49" spans="1:53" ht="15.75" customHeight="1" x14ac:dyDescent="0.2">
      <c r="A49" s="126"/>
      <c r="B49" s="113"/>
      <c r="C49" s="78"/>
      <c r="D49" s="78"/>
      <c r="E49" s="78"/>
      <c r="F49" s="78"/>
      <c r="G49" s="78"/>
      <c r="H49" s="78"/>
      <c r="I49" s="78"/>
      <c r="J49" s="78"/>
      <c r="K49" s="78"/>
      <c r="L49" s="78"/>
      <c r="M49" s="78"/>
      <c r="N49" s="78"/>
      <c r="O49" s="78"/>
      <c r="P49" s="78"/>
      <c r="Q49" s="78"/>
      <c r="R49" s="77"/>
      <c r="S49" s="77"/>
      <c r="T49" s="77"/>
      <c r="U49" s="78"/>
      <c r="V49" s="77"/>
      <c r="W49" s="77"/>
      <c r="X49" s="78"/>
      <c r="Y49" s="74"/>
      <c r="Z49" s="115"/>
      <c r="AA49" s="74"/>
      <c r="AB49" s="74"/>
      <c r="AC49" s="74"/>
      <c r="AD49" s="74"/>
      <c r="AE49" s="74"/>
      <c r="AF49" s="81"/>
      <c r="AG49" s="81"/>
      <c r="AH49" s="81"/>
      <c r="AI49" s="81"/>
      <c r="AJ49" s="81"/>
      <c r="AK49" s="74"/>
      <c r="AL49" s="78"/>
      <c r="AM49" s="76"/>
      <c r="AN49" s="76"/>
      <c r="AO49" s="76"/>
      <c r="AP49" s="76"/>
      <c r="AQ49" s="76"/>
      <c r="AR49" s="76"/>
      <c r="AS49" s="74"/>
      <c r="AT49" s="74"/>
      <c r="AU49" s="74"/>
      <c r="AV49" s="74"/>
      <c r="AW49" s="74"/>
      <c r="AX49" s="74"/>
      <c r="AY49" s="74"/>
      <c r="AZ49" s="128"/>
      <c r="BA49" s="122"/>
    </row>
    <row r="50" spans="1:53" ht="15.75" customHeight="1" x14ac:dyDescent="0.2">
      <c r="A50" s="126"/>
      <c r="B50" s="113"/>
      <c r="C50" s="78"/>
      <c r="D50" s="78"/>
      <c r="E50" s="78"/>
      <c r="F50" s="78"/>
      <c r="G50" s="78"/>
      <c r="H50" s="78"/>
      <c r="I50" s="78"/>
      <c r="J50" s="78"/>
      <c r="K50" s="78"/>
      <c r="L50" s="78"/>
      <c r="M50" s="78"/>
      <c r="N50" s="78"/>
      <c r="O50" s="78"/>
      <c r="P50" s="78"/>
      <c r="Q50" s="78"/>
      <c r="R50" s="77"/>
      <c r="S50" s="77"/>
      <c r="T50" s="77"/>
      <c r="U50" s="78"/>
      <c r="V50" s="77"/>
      <c r="W50" s="77"/>
      <c r="X50" s="78"/>
      <c r="Y50" s="74"/>
      <c r="Z50" s="115"/>
      <c r="AA50" s="74"/>
      <c r="AB50" s="74"/>
      <c r="AC50" s="74"/>
      <c r="AD50" s="74"/>
      <c r="AE50" s="74"/>
      <c r="AF50" s="74"/>
      <c r="AG50" s="74"/>
      <c r="AH50" s="74"/>
      <c r="AI50" s="81"/>
      <c r="AJ50" s="74"/>
      <c r="AK50" s="74"/>
      <c r="AL50" s="78"/>
      <c r="AM50" s="76"/>
      <c r="AN50" s="76"/>
      <c r="AO50" s="76"/>
      <c r="AP50" s="76"/>
      <c r="AQ50" s="76"/>
      <c r="AR50" s="76"/>
      <c r="AS50" s="74"/>
      <c r="AT50" s="74"/>
      <c r="AU50" s="74"/>
      <c r="AV50" s="74"/>
      <c r="AW50" s="74"/>
      <c r="AX50" s="74"/>
      <c r="AY50" s="74"/>
      <c r="AZ50" s="128"/>
      <c r="BA50" s="122"/>
    </row>
    <row r="51" spans="1:53" ht="15.75" customHeight="1" x14ac:dyDescent="0.2">
      <c r="A51" s="126"/>
      <c r="B51" s="132"/>
      <c r="C51" s="133"/>
      <c r="D51" s="133"/>
      <c r="E51" s="133"/>
      <c r="F51" s="133"/>
      <c r="G51" s="133"/>
      <c r="H51" s="133"/>
      <c r="I51" s="133"/>
      <c r="J51" s="133"/>
      <c r="K51" s="133"/>
      <c r="L51" s="133"/>
      <c r="M51" s="133"/>
      <c r="N51" s="133"/>
      <c r="O51" s="133"/>
      <c r="P51" s="133"/>
      <c r="Q51" s="133"/>
      <c r="R51" s="134"/>
      <c r="S51" s="134"/>
      <c r="T51" s="134"/>
      <c r="U51" s="133"/>
      <c r="V51" s="134"/>
      <c r="W51" s="134"/>
      <c r="X51" s="133"/>
      <c r="Y51" s="131"/>
      <c r="Z51" s="131"/>
      <c r="AA51" s="131"/>
      <c r="AB51" s="131"/>
      <c r="AC51" s="131"/>
      <c r="AD51" s="131"/>
      <c r="AE51" s="131"/>
      <c r="AF51" s="131"/>
      <c r="AG51" s="135"/>
      <c r="AH51" s="131"/>
      <c r="AI51" s="135"/>
      <c r="AJ51" s="131"/>
      <c r="AK51" s="135"/>
      <c r="AL51" s="133"/>
      <c r="AM51" s="76"/>
      <c r="AN51" s="76"/>
      <c r="AO51" s="76"/>
      <c r="AP51" s="76"/>
      <c r="AQ51" s="76"/>
      <c r="AR51" s="76"/>
      <c r="AS51" s="74"/>
      <c r="AT51" s="74"/>
      <c r="AU51" s="74"/>
      <c r="AV51" s="74"/>
      <c r="AW51" s="74"/>
      <c r="AX51" s="74"/>
      <c r="AY51" s="74"/>
      <c r="AZ51" s="136"/>
      <c r="BA51" s="122"/>
    </row>
    <row r="52" spans="1:53" ht="15.75" customHeight="1" x14ac:dyDescent="0.2">
      <c r="A52" s="126"/>
      <c r="B52" s="132"/>
      <c r="C52" s="133"/>
      <c r="D52" s="133"/>
      <c r="E52" s="133"/>
      <c r="F52" s="133"/>
      <c r="G52" s="133"/>
      <c r="H52" s="133"/>
      <c r="I52" s="133"/>
      <c r="J52" s="133"/>
      <c r="K52" s="133"/>
      <c r="L52" s="133"/>
      <c r="M52" s="133"/>
      <c r="N52" s="133"/>
      <c r="O52" s="133"/>
      <c r="P52" s="133"/>
      <c r="Q52" s="133"/>
      <c r="R52" s="134"/>
      <c r="S52" s="134"/>
      <c r="T52" s="134"/>
      <c r="U52" s="133"/>
      <c r="V52" s="134"/>
      <c r="W52" s="134"/>
      <c r="X52" s="133"/>
      <c r="Y52" s="131"/>
      <c r="Z52" s="131"/>
      <c r="AA52" s="131"/>
      <c r="AB52" s="131"/>
      <c r="AC52" s="131"/>
      <c r="AD52" s="131"/>
      <c r="AE52" s="131"/>
      <c r="AF52" s="131"/>
      <c r="AG52" s="135"/>
      <c r="AH52" s="131"/>
      <c r="AI52" s="135"/>
      <c r="AJ52" s="135"/>
      <c r="AK52" s="135"/>
      <c r="AL52" s="133"/>
      <c r="AM52" s="76"/>
      <c r="AN52" s="76"/>
      <c r="AO52" s="76"/>
      <c r="AP52" s="76"/>
      <c r="AQ52" s="76"/>
      <c r="AR52" s="76"/>
      <c r="AS52" s="74"/>
      <c r="AT52" s="74"/>
      <c r="AU52" s="74"/>
      <c r="AV52" s="74"/>
      <c r="AW52" s="74"/>
      <c r="AX52" s="74"/>
      <c r="AY52" s="74"/>
      <c r="AZ52" s="136"/>
      <c r="BA52" s="122"/>
    </row>
    <row r="53" spans="1:53" ht="15.75" customHeight="1" x14ac:dyDescent="0.2">
      <c r="A53" s="126"/>
      <c r="B53" s="113"/>
      <c r="C53" s="78"/>
      <c r="D53" s="78"/>
      <c r="E53" s="78"/>
      <c r="F53" s="78"/>
      <c r="G53" s="78"/>
      <c r="H53" s="78"/>
      <c r="I53" s="78"/>
      <c r="J53" s="78"/>
      <c r="K53" s="78"/>
      <c r="L53" s="78"/>
      <c r="M53" s="78"/>
      <c r="N53" s="78"/>
      <c r="O53" s="78"/>
      <c r="P53" s="78"/>
      <c r="Q53" s="78"/>
      <c r="R53" s="77"/>
      <c r="S53" s="77"/>
      <c r="T53" s="77"/>
      <c r="U53" s="78"/>
      <c r="V53" s="77"/>
      <c r="W53" s="77"/>
      <c r="X53" s="78"/>
      <c r="Y53" s="74"/>
      <c r="Z53" s="115"/>
      <c r="AA53" s="74"/>
      <c r="AB53" s="74"/>
      <c r="AC53" s="74"/>
      <c r="AD53" s="74"/>
      <c r="AE53" s="74"/>
      <c r="AF53" s="74"/>
      <c r="AG53" s="74"/>
      <c r="AH53" s="81"/>
      <c r="AI53" s="81"/>
      <c r="AJ53" s="81"/>
      <c r="AK53" s="81"/>
      <c r="AL53" s="78"/>
      <c r="AM53" s="76"/>
      <c r="AN53" s="76"/>
      <c r="AO53" s="76"/>
      <c r="AP53" s="76"/>
      <c r="AQ53" s="76"/>
      <c r="AR53" s="76"/>
      <c r="AS53" s="74"/>
      <c r="AT53" s="74"/>
      <c r="AU53" s="74"/>
      <c r="AV53" s="74"/>
      <c r="AW53" s="74"/>
      <c r="AX53" s="74"/>
      <c r="AY53" s="74"/>
      <c r="AZ53" s="128"/>
      <c r="BA53" s="122"/>
    </row>
    <row r="54" spans="1:53" ht="12.75" customHeight="1" x14ac:dyDescent="0.2">
      <c r="A54" s="338" t="s">
        <v>77</v>
      </c>
      <c r="B54" s="328"/>
      <c r="C54" s="328"/>
      <c r="D54" s="328"/>
      <c r="E54" s="328"/>
      <c r="F54" s="328"/>
      <c r="G54" s="328"/>
      <c r="H54" s="328"/>
      <c r="I54" s="328"/>
      <c r="J54" s="328"/>
      <c r="K54" s="328"/>
      <c r="L54" s="328"/>
      <c r="M54" s="328"/>
      <c r="N54" s="328"/>
      <c r="O54" s="328"/>
      <c r="P54" s="328"/>
      <c r="Q54" s="328"/>
      <c r="R54" s="328"/>
      <c r="S54" s="328"/>
      <c r="T54" s="328"/>
      <c r="U54" s="328"/>
      <c r="V54" s="328"/>
      <c r="W54" s="328"/>
      <c r="X54" s="328"/>
      <c r="Y54" s="328"/>
      <c r="Z54" s="328"/>
      <c r="AA54" s="328"/>
      <c r="AB54" s="328"/>
      <c r="AC54" s="328"/>
      <c r="AD54" s="328"/>
      <c r="AE54" s="328"/>
      <c r="AF54" s="328"/>
      <c r="AG54" s="328"/>
      <c r="AH54" s="328"/>
      <c r="AI54" s="328"/>
      <c r="AJ54" s="328"/>
      <c r="AK54" s="328"/>
      <c r="AL54" s="329"/>
      <c r="AM54" s="331">
        <f>SUM(AM9:AM52)</f>
        <v>0</v>
      </c>
      <c r="AN54" s="328"/>
      <c r="AO54" s="329"/>
      <c r="AP54" s="331">
        <f>SUM(AP9:AP52)</f>
        <v>0</v>
      </c>
      <c r="AQ54" s="328"/>
      <c r="AR54" s="329"/>
      <c r="AS54" s="1"/>
      <c r="AT54" s="1"/>
      <c r="AU54" s="1"/>
      <c r="AV54" s="1"/>
      <c r="AW54" s="1"/>
      <c r="AX54" s="1"/>
      <c r="AY54" s="1"/>
      <c r="AZ54" s="137"/>
      <c r="BA54" s="1"/>
    </row>
    <row r="55" spans="1:53" ht="12.75" customHeight="1" x14ac:dyDescent="0.2">
      <c r="A55" s="339" t="s">
        <v>78</v>
      </c>
      <c r="B55" s="328"/>
      <c r="C55" s="328"/>
      <c r="D55" s="328"/>
      <c r="E55" s="328"/>
      <c r="F55" s="328"/>
      <c r="G55" s="328"/>
      <c r="H55" s="328"/>
      <c r="I55" s="328"/>
      <c r="J55" s="328"/>
      <c r="K55" s="328"/>
      <c r="L55" s="328"/>
      <c r="M55" s="328"/>
      <c r="N55" s="328"/>
      <c r="O55" s="328"/>
      <c r="P55" s="328"/>
      <c r="Q55" s="328"/>
      <c r="R55" s="328"/>
      <c r="S55" s="328"/>
      <c r="T55" s="328"/>
      <c r="U55" s="328"/>
      <c r="V55" s="328"/>
      <c r="W55" s="328"/>
      <c r="X55" s="328"/>
      <c r="Y55" s="328"/>
      <c r="Z55" s="328"/>
      <c r="AA55" s="328"/>
      <c r="AB55" s="328"/>
      <c r="AC55" s="328"/>
      <c r="AD55" s="328"/>
      <c r="AE55" s="328"/>
      <c r="AF55" s="328"/>
      <c r="AG55" s="328"/>
      <c r="AH55" s="328"/>
      <c r="AI55" s="328"/>
      <c r="AJ55" s="328"/>
      <c r="AK55" s="328"/>
      <c r="AL55" s="329"/>
      <c r="AM55" s="331">
        <f>AM50-AP54</f>
        <v>0</v>
      </c>
      <c r="AN55" s="328"/>
      <c r="AO55" s="328"/>
      <c r="AP55" s="328"/>
      <c r="AQ55" s="328"/>
      <c r="AR55" s="329"/>
      <c r="AS55" s="1"/>
      <c r="AT55" s="1"/>
      <c r="AU55" s="1"/>
      <c r="AV55" s="1"/>
      <c r="AW55" s="1"/>
      <c r="AX55" s="1"/>
      <c r="AY55" s="1"/>
      <c r="AZ55" s="137"/>
      <c r="BA55" s="1"/>
    </row>
    <row r="56" spans="1:53" ht="12.75" customHeight="1" x14ac:dyDescent="0.2">
      <c r="A56" s="138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37"/>
      <c r="BA56" s="1"/>
    </row>
    <row r="57" spans="1:53" ht="26.25" customHeight="1" x14ac:dyDescent="0.2">
      <c r="A57" s="12" t="s">
        <v>79</v>
      </c>
      <c r="B57" s="28"/>
      <c r="C57" s="28"/>
      <c r="D57" s="28"/>
      <c r="E57" s="28"/>
      <c r="F57" s="28"/>
      <c r="G57" s="28"/>
      <c r="H57" s="28"/>
      <c r="I57" s="28"/>
      <c r="J57" s="28"/>
      <c r="K57" s="28"/>
      <c r="L57" s="28"/>
      <c r="M57" s="28"/>
      <c r="N57" s="28"/>
      <c r="O57" s="28"/>
      <c r="P57" s="28"/>
      <c r="Q57" s="28"/>
      <c r="R57" s="28"/>
      <c r="S57" s="28"/>
      <c r="T57" s="28"/>
      <c r="U57" s="28"/>
      <c r="V57" s="28"/>
      <c r="W57" s="28"/>
      <c r="X57" s="28"/>
      <c r="Y57" s="28"/>
      <c r="Z57" s="28"/>
      <c r="AA57" s="28"/>
      <c r="AB57" s="28"/>
      <c r="AC57" s="28"/>
      <c r="AD57" s="28"/>
      <c r="AE57" s="28"/>
      <c r="AF57" s="28"/>
      <c r="AG57" s="28"/>
      <c r="AH57" s="28"/>
      <c r="AI57" s="28"/>
      <c r="AJ57" s="28"/>
      <c r="AK57" s="28"/>
      <c r="AL57" s="28"/>
      <c r="AM57" s="28"/>
      <c r="AN57" s="28"/>
      <c r="AO57" s="28"/>
      <c r="AP57" s="28"/>
      <c r="AQ57" s="28"/>
      <c r="AR57" s="28"/>
      <c r="AS57" s="28"/>
      <c r="AT57" s="28"/>
      <c r="AU57" s="28"/>
      <c r="AV57" s="28"/>
      <c r="AW57" s="28"/>
      <c r="AX57" s="28"/>
      <c r="AY57" s="28"/>
      <c r="AZ57" s="29"/>
      <c r="BA57" s="15"/>
    </row>
    <row r="58" spans="1:53" ht="15.75" customHeight="1" x14ac:dyDescent="0.2">
      <c r="A58" s="139"/>
      <c r="B58" s="80"/>
      <c r="C58" s="68"/>
      <c r="D58" s="68"/>
      <c r="E58" s="68"/>
      <c r="F58" s="68"/>
      <c r="G58" s="68"/>
      <c r="H58" s="68"/>
      <c r="I58" s="68"/>
      <c r="J58" s="68"/>
      <c r="K58" s="68"/>
      <c r="L58" s="68"/>
      <c r="M58" s="68"/>
      <c r="N58" s="68"/>
      <c r="O58" s="68"/>
      <c r="P58" s="68"/>
      <c r="Q58" s="68"/>
      <c r="R58" s="69"/>
      <c r="S58" s="69"/>
      <c r="T58" s="69"/>
      <c r="U58" s="68"/>
      <c r="V58" s="69"/>
      <c r="W58" s="69"/>
      <c r="X58" s="68"/>
      <c r="Y58" s="74"/>
      <c r="Z58" s="86"/>
      <c r="AA58" s="74"/>
      <c r="AB58" s="74"/>
      <c r="AC58" s="74"/>
      <c r="AD58" s="74"/>
      <c r="AE58" s="74"/>
      <c r="AF58" s="74"/>
      <c r="AG58" s="74"/>
      <c r="AH58" s="74"/>
      <c r="AI58" s="74"/>
      <c r="AJ58" s="74"/>
      <c r="AK58" s="74"/>
      <c r="AL58" s="68"/>
      <c r="AM58" s="72"/>
      <c r="AN58" s="72"/>
      <c r="AO58" s="140"/>
      <c r="AP58" s="76"/>
      <c r="AQ58" s="140"/>
      <c r="AR58" s="140"/>
      <c r="AS58" s="120"/>
      <c r="AT58" s="120"/>
      <c r="AU58" s="120"/>
      <c r="AV58" s="120"/>
      <c r="AW58" s="120"/>
      <c r="AX58" s="120"/>
      <c r="AY58" s="120"/>
      <c r="AZ58" s="141"/>
      <c r="BA58" s="122"/>
    </row>
    <row r="59" spans="1:53" ht="15.75" customHeight="1" x14ac:dyDescent="0.2">
      <c r="A59" s="142"/>
      <c r="B59" s="80"/>
      <c r="C59" s="68"/>
      <c r="D59" s="68"/>
      <c r="E59" s="68"/>
      <c r="F59" s="68"/>
      <c r="G59" s="68"/>
      <c r="H59" s="68"/>
      <c r="I59" s="68"/>
      <c r="J59" s="68"/>
      <c r="K59" s="68"/>
      <c r="L59" s="68"/>
      <c r="M59" s="68"/>
      <c r="N59" s="68"/>
      <c r="O59" s="68"/>
      <c r="P59" s="68"/>
      <c r="Q59" s="68"/>
      <c r="R59" s="69"/>
      <c r="S59" s="69"/>
      <c r="T59" s="69"/>
      <c r="U59" s="68"/>
      <c r="V59" s="69"/>
      <c r="W59" s="69"/>
      <c r="X59" s="68"/>
      <c r="Y59" s="74"/>
      <c r="Z59" s="86"/>
      <c r="AA59" s="74"/>
      <c r="AB59" s="74"/>
      <c r="AC59" s="74"/>
      <c r="AD59" s="74"/>
      <c r="AE59" s="74"/>
      <c r="AF59" s="74"/>
      <c r="AG59" s="74"/>
      <c r="AH59" s="74"/>
      <c r="AI59" s="74"/>
      <c r="AJ59" s="74"/>
      <c r="AK59" s="74"/>
      <c r="AL59" s="68"/>
      <c r="AM59" s="72"/>
      <c r="AN59" s="72"/>
      <c r="AO59" s="140"/>
      <c r="AP59" s="76"/>
      <c r="AQ59" s="140"/>
      <c r="AR59" s="140"/>
      <c r="AS59" s="120"/>
      <c r="AT59" s="120"/>
      <c r="AU59" s="120"/>
      <c r="AV59" s="120"/>
      <c r="AW59" s="120"/>
      <c r="AX59" s="120"/>
      <c r="AY59" s="120"/>
      <c r="AZ59" s="141"/>
      <c r="BA59" s="122"/>
    </row>
    <row r="60" spans="1:53" ht="15.75" customHeight="1" x14ac:dyDescent="0.2">
      <c r="A60" s="142"/>
      <c r="B60" s="80"/>
      <c r="C60" s="68"/>
      <c r="D60" s="68"/>
      <c r="E60" s="68"/>
      <c r="F60" s="68"/>
      <c r="G60" s="68"/>
      <c r="H60" s="68"/>
      <c r="I60" s="68"/>
      <c r="J60" s="68"/>
      <c r="K60" s="68"/>
      <c r="L60" s="68"/>
      <c r="M60" s="68"/>
      <c r="N60" s="68"/>
      <c r="O60" s="68"/>
      <c r="P60" s="68"/>
      <c r="Q60" s="68"/>
      <c r="R60" s="69"/>
      <c r="S60" s="69"/>
      <c r="T60" s="69"/>
      <c r="U60" s="68"/>
      <c r="V60" s="69"/>
      <c r="W60" s="69"/>
      <c r="X60" s="68"/>
      <c r="Y60" s="74"/>
      <c r="Z60" s="86"/>
      <c r="AA60" s="74"/>
      <c r="AB60" s="74"/>
      <c r="AC60" s="74"/>
      <c r="AD60" s="74"/>
      <c r="AE60" s="74"/>
      <c r="AF60" s="81"/>
      <c r="AG60" s="74"/>
      <c r="AH60" s="81"/>
      <c r="AI60" s="74"/>
      <c r="AJ60" s="81"/>
      <c r="AK60" s="81"/>
      <c r="AL60" s="68"/>
      <c r="AM60" s="72"/>
      <c r="AN60" s="72"/>
      <c r="AO60" s="140"/>
      <c r="AP60" s="76"/>
      <c r="AQ60" s="140"/>
      <c r="AR60" s="140"/>
      <c r="AS60" s="120"/>
      <c r="AT60" s="120"/>
      <c r="AU60" s="120"/>
      <c r="AV60" s="120"/>
      <c r="AW60" s="120"/>
      <c r="AX60" s="120"/>
      <c r="AY60" s="120"/>
      <c r="AZ60" s="141"/>
      <c r="BA60" s="122"/>
    </row>
    <row r="61" spans="1:53" ht="15.75" customHeight="1" x14ac:dyDescent="0.2">
      <c r="A61" s="142"/>
      <c r="B61" s="80"/>
      <c r="C61" s="68"/>
      <c r="D61" s="68"/>
      <c r="E61" s="68"/>
      <c r="F61" s="68"/>
      <c r="G61" s="68"/>
      <c r="H61" s="68"/>
      <c r="I61" s="68"/>
      <c r="J61" s="68"/>
      <c r="K61" s="68"/>
      <c r="L61" s="68"/>
      <c r="M61" s="68"/>
      <c r="N61" s="68"/>
      <c r="O61" s="68"/>
      <c r="P61" s="68"/>
      <c r="Q61" s="68"/>
      <c r="R61" s="69"/>
      <c r="S61" s="69"/>
      <c r="T61" s="69"/>
      <c r="U61" s="68"/>
      <c r="V61" s="69"/>
      <c r="W61" s="77"/>
      <c r="X61" s="68"/>
      <c r="Y61" s="74"/>
      <c r="Z61" s="86"/>
      <c r="AA61" s="74"/>
      <c r="AB61" s="74"/>
      <c r="AC61" s="74"/>
      <c r="AD61" s="74"/>
      <c r="AE61" s="74"/>
      <c r="AF61" s="81"/>
      <c r="AG61" s="74"/>
      <c r="AH61" s="81"/>
      <c r="AI61" s="74"/>
      <c r="AJ61" s="74"/>
      <c r="AK61" s="74"/>
      <c r="AL61" s="68"/>
      <c r="AM61" s="72"/>
      <c r="AN61" s="72"/>
      <c r="AO61" s="140"/>
      <c r="AP61" s="76"/>
      <c r="AQ61" s="140"/>
      <c r="AR61" s="140"/>
      <c r="AS61" s="120"/>
      <c r="AT61" s="120"/>
      <c r="AU61" s="120"/>
      <c r="AV61" s="120"/>
      <c r="AW61" s="120"/>
      <c r="AX61" s="120"/>
      <c r="AY61" s="120"/>
      <c r="AZ61" s="141"/>
      <c r="BA61" s="122"/>
    </row>
    <row r="62" spans="1:53" ht="15.75" customHeight="1" x14ac:dyDescent="0.2">
      <c r="A62" s="142"/>
      <c r="B62" s="143"/>
      <c r="C62" s="144"/>
      <c r="D62" s="144"/>
      <c r="E62" s="144"/>
      <c r="F62" s="144"/>
      <c r="G62" s="144"/>
      <c r="H62" s="144"/>
      <c r="I62" s="144"/>
      <c r="J62" s="144"/>
      <c r="K62" s="144"/>
      <c r="L62" s="144"/>
      <c r="M62" s="144"/>
      <c r="N62" s="144"/>
      <c r="O62" s="144"/>
      <c r="P62" s="144"/>
      <c r="Q62" s="144"/>
      <c r="R62" s="145"/>
      <c r="S62" s="145"/>
      <c r="T62" s="145"/>
      <c r="U62" s="144"/>
      <c r="V62" s="69"/>
      <c r="W62" s="77"/>
      <c r="X62" s="68"/>
      <c r="Y62" s="74"/>
      <c r="Z62" s="86"/>
      <c r="AA62" s="74"/>
      <c r="AB62" s="74"/>
      <c r="AC62" s="74"/>
      <c r="AD62" s="74"/>
      <c r="AE62" s="74"/>
      <c r="AF62" s="74"/>
      <c r="AG62" s="74"/>
      <c r="AH62" s="74"/>
      <c r="AI62" s="74"/>
      <c r="AJ62" s="74"/>
      <c r="AK62" s="74"/>
      <c r="AL62" s="68"/>
      <c r="AM62" s="72"/>
      <c r="AN62" s="72"/>
      <c r="AO62" s="140"/>
      <c r="AP62" s="76"/>
      <c r="AQ62" s="140"/>
      <c r="AR62" s="140"/>
      <c r="AS62" s="74"/>
      <c r="AT62" s="74"/>
      <c r="AU62" s="74"/>
      <c r="AV62" s="74"/>
      <c r="AW62" s="74"/>
      <c r="AX62" s="74"/>
      <c r="AY62" s="74"/>
      <c r="AZ62" s="141"/>
      <c r="BA62" s="122"/>
    </row>
    <row r="63" spans="1:53" ht="15.75" customHeight="1" x14ac:dyDescent="0.2">
      <c r="A63" s="142"/>
      <c r="B63" s="80"/>
      <c r="C63" s="68"/>
      <c r="D63" s="68"/>
      <c r="E63" s="68"/>
      <c r="F63" s="68"/>
      <c r="G63" s="68"/>
      <c r="H63" s="68"/>
      <c r="I63" s="68"/>
      <c r="J63" s="68"/>
      <c r="K63" s="68"/>
      <c r="L63" s="68"/>
      <c r="M63" s="68"/>
      <c r="N63" s="68"/>
      <c r="O63" s="68"/>
      <c r="P63" s="68"/>
      <c r="Q63" s="68"/>
      <c r="R63" s="69"/>
      <c r="S63" s="69"/>
      <c r="T63" s="69"/>
      <c r="U63" s="68"/>
      <c r="V63" s="69"/>
      <c r="W63" s="77"/>
      <c r="X63" s="68"/>
      <c r="Y63" s="74"/>
      <c r="Z63" s="86"/>
      <c r="AA63" s="74"/>
      <c r="AB63" s="74"/>
      <c r="AC63" s="74"/>
      <c r="AD63" s="74"/>
      <c r="AE63" s="74"/>
      <c r="AF63" s="74"/>
      <c r="AG63" s="81"/>
      <c r="AH63" s="74"/>
      <c r="AI63" s="74"/>
      <c r="AJ63" s="146"/>
      <c r="AK63" s="146"/>
      <c r="AL63" s="68"/>
      <c r="AM63" s="72"/>
      <c r="AN63" s="72"/>
      <c r="AO63" s="140"/>
      <c r="AP63" s="76"/>
      <c r="AQ63" s="140"/>
      <c r="AR63" s="140"/>
      <c r="AS63" s="74"/>
      <c r="AT63" s="74"/>
      <c r="AU63" s="74"/>
      <c r="AV63" s="74"/>
      <c r="AW63" s="74"/>
      <c r="AX63" s="74"/>
      <c r="AY63" s="74"/>
      <c r="AZ63" s="141"/>
      <c r="BA63" s="122"/>
    </row>
    <row r="64" spans="1:53" ht="15.75" customHeight="1" x14ac:dyDescent="0.2">
      <c r="A64" s="147"/>
      <c r="B64" s="148"/>
      <c r="C64" s="149"/>
      <c r="D64" s="149"/>
      <c r="E64" s="149"/>
      <c r="F64" s="149"/>
      <c r="G64" s="149"/>
      <c r="H64" s="149"/>
      <c r="I64" s="149"/>
      <c r="J64" s="149"/>
      <c r="K64" s="149"/>
      <c r="L64" s="149"/>
      <c r="M64" s="149"/>
      <c r="N64" s="149"/>
      <c r="O64" s="149"/>
      <c r="P64" s="149"/>
      <c r="Q64" s="149"/>
      <c r="R64" s="107"/>
      <c r="S64" s="107"/>
      <c r="T64" s="107"/>
      <c r="U64" s="149"/>
      <c r="V64" s="107"/>
      <c r="W64" s="77"/>
      <c r="X64" s="68"/>
      <c r="Y64" s="74"/>
      <c r="Z64" s="86"/>
      <c r="AA64" s="108"/>
      <c r="AB64" s="108"/>
      <c r="AC64" s="108"/>
      <c r="AD64" s="108"/>
      <c r="AE64" s="108"/>
      <c r="AF64" s="150"/>
      <c r="AG64" s="81"/>
      <c r="AH64" s="150"/>
      <c r="AI64" s="150"/>
      <c r="AJ64" s="146"/>
      <c r="AK64" s="146"/>
      <c r="AL64" s="149"/>
      <c r="AM64" s="110"/>
      <c r="AN64" s="110"/>
      <c r="AO64" s="151"/>
      <c r="AP64" s="110"/>
      <c r="AQ64" s="110"/>
      <c r="AR64" s="151"/>
      <c r="AS64" s="74"/>
      <c r="AT64" s="74"/>
      <c r="AU64" s="74"/>
      <c r="AV64" s="74"/>
      <c r="AW64" s="74"/>
      <c r="AX64" s="74"/>
      <c r="AY64" s="74"/>
      <c r="AZ64" s="152"/>
      <c r="BA64" s="122"/>
    </row>
    <row r="65" spans="1:53" ht="15.75" customHeight="1" x14ac:dyDescent="0.2">
      <c r="A65" s="153"/>
      <c r="B65" s="114"/>
      <c r="C65" s="78"/>
      <c r="D65" s="78"/>
      <c r="E65" s="78"/>
      <c r="F65" s="78"/>
      <c r="G65" s="78"/>
      <c r="H65" s="78"/>
      <c r="I65" s="78"/>
      <c r="J65" s="78"/>
      <c r="K65" s="78"/>
      <c r="L65" s="78"/>
      <c r="M65" s="78"/>
      <c r="N65" s="78"/>
      <c r="O65" s="78"/>
      <c r="P65" s="78"/>
      <c r="Q65" s="78"/>
      <c r="R65" s="77"/>
      <c r="S65" s="77"/>
      <c r="T65" s="77"/>
      <c r="U65" s="78"/>
      <c r="V65" s="77"/>
      <c r="W65" s="77"/>
      <c r="X65" s="83"/>
      <c r="Y65" s="74"/>
      <c r="Z65" s="77"/>
      <c r="AA65" s="74"/>
      <c r="AB65" s="74"/>
      <c r="AC65" s="74"/>
      <c r="AD65" s="74"/>
      <c r="AE65" s="74"/>
      <c r="AF65" s="115"/>
      <c r="AG65" s="115"/>
      <c r="AH65" s="115"/>
      <c r="AI65" s="115"/>
      <c r="AJ65" s="87"/>
      <c r="AK65" s="87"/>
      <c r="AL65" s="78"/>
      <c r="AM65" s="76"/>
      <c r="AN65" s="76"/>
      <c r="AO65" s="154"/>
      <c r="AP65" s="76"/>
      <c r="AQ65" s="76"/>
      <c r="AR65" s="154"/>
      <c r="AS65" s="74"/>
      <c r="AT65" s="74"/>
      <c r="AU65" s="74"/>
      <c r="AV65" s="74"/>
      <c r="AW65" s="74"/>
      <c r="AX65" s="74"/>
      <c r="AY65" s="74"/>
      <c r="AZ65" s="155"/>
      <c r="BA65" s="122"/>
    </row>
    <row r="66" spans="1:53" ht="15.75" customHeight="1" x14ac:dyDescent="0.2">
      <c r="A66" s="153"/>
      <c r="B66" s="114"/>
      <c r="C66" s="78"/>
      <c r="D66" s="78"/>
      <c r="E66" s="78"/>
      <c r="F66" s="78"/>
      <c r="G66" s="78"/>
      <c r="H66" s="78"/>
      <c r="I66" s="78"/>
      <c r="J66" s="78"/>
      <c r="K66" s="78"/>
      <c r="L66" s="78"/>
      <c r="M66" s="78"/>
      <c r="N66" s="78"/>
      <c r="O66" s="78"/>
      <c r="P66" s="78"/>
      <c r="Q66" s="78"/>
      <c r="R66" s="77"/>
      <c r="S66" s="77"/>
      <c r="T66" s="77"/>
      <c r="U66" s="78"/>
      <c r="V66" s="77"/>
      <c r="W66" s="77"/>
      <c r="X66" s="83"/>
      <c r="Y66" s="74"/>
      <c r="Z66" s="77"/>
      <c r="AA66" s="74"/>
      <c r="AB66" s="74"/>
      <c r="AC66" s="74"/>
      <c r="AD66" s="74"/>
      <c r="AE66" s="74"/>
      <c r="AF66" s="115"/>
      <c r="AG66" s="115"/>
      <c r="AH66" s="115"/>
      <c r="AI66" s="115"/>
      <c r="AJ66" s="87"/>
      <c r="AK66" s="87"/>
      <c r="AL66" s="78"/>
      <c r="AM66" s="76"/>
      <c r="AN66" s="76"/>
      <c r="AO66" s="154"/>
      <c r="AP66" s="76"/>
      <c r="AQ66" s="76"/>
      <c r="AR66" s="154"/>
      <c r="AS66" s="74"/>
      <c r="AT66" s="74"/>
      <c r="AU66" s="74"/>
      <c r="AV66" s="74"/>
      <c r="AW66" s="74"/>
      <c r="AX66" s="74"/>
      <c r="AY66" s="74"/>
      <c r="AZ66" s="155"/>
      <c r="BA66" s="122"/>
    </row>
    <row r="67" spans="1:53" ht="15.75" customHeight="1" x14ac:dyDescent="0.2">
      <c r="A67" s="153"/>
      <c r="B67" s="114"/>
      <c r="C67" s="78"/>
      <c r="D67" s="78"/>
      <c r="E67" s="78"/>
      <c r="F67" s="78"/>
      <c r="G67" s="78"/>
      <c r="H67" s="78"/>
      <c r="I67" s="78"/>
      <c r="J67" s="78"/>
      <c r="K67" s="78"/>
      <c r="L67" s="78"/>
      <c r="M67" s="78"/>
      <c r="N67" s="78"/>
      <c r="O67" s="78"/>
      <c r="P67" s="78"/>
      <c r="Q67" s="78"/>
      <c r="R67" s="77"/>
      <c r="S67" s="77"/>
      <c r="T67" s="77"/>
      <c r="U67" s="78"/>
      <c r="V67" s="77"/>
      <c r="W67" s="77"/>
      <c r="X67" s="83"/>
      <c r="Y67" s="74"/>
      <c r="Z67" s="77"/>
      <c r="AA67" s="74"/>
      <c r="AB67" s="74"/>
      <c r="AC67" s="74"/>
      <c r="AD67" s="74"/>
      <c r="AE67" s="74"/>
      <c r="AF67" s="115"/>
      <c r="AG67" s="115"/>
      <c r="AH67" s="115"/>
      <c r="AI67" s="115"/>
      <c r="AJ67" s="87"/>
      <c r="AK67" s="87"/>
      <c r="AL67" s="78"/>
      <c r="AM67" s="76"/>
      <c r="AN67" s="76"/>
      <c r="AO67" s="154"/>
      <c r="AP67" s="76"/>
      <c r="AQ67" s="76"/>
      <c r="AR67" s="154"/>
      <c r="AS67" s="74"/>
      <c r="AT67" s="74"/>
      <c r="AU67" s="74"/>
      <c r="AV67" s="74"/>
      <c r="AW67" s="74"/>
      <c r="AX67" s="74"/>
      <c r="AY67" s="74"/>
      <c r="AZ67" s="155"/>
      <c r="BA67" s="122"/>
    </row>
    <row r="68" spans="1:53" ht="15.75" customHeight="1" x14ac:dyDescent="0.2">
      <c r="A68" s="153"/>
      <c r="B68" s="114"/>
      <c r="C68" s="78"/>
      <c r="D68" s="78"/>
      <c r="E68" s="78"/>
      <c r="F68" s="78"/>
      <c r="G68" s="78"/>
      <c r="H68" s="78"/>
      <c r="I68" s="78"/>
      <c r="J68" s="78"/>
      <c r="K68" s="78"/>
      <c r="L68" s="78"/>
      <c r="M68" s="78"/>
      <c r="N68" s="78"/>
      <c r="O68" s="78"/>
      <c r="P68" s="78"/>
      <c r="Q68" s="78"/>
      <c r="R68" s="77"/>
      <c r="S68" s="77"/>
      <c r="T68" s="77"/>
      <c r="U68" s="78"/>
      <c r="V68" s="77"/>
      <c r="W68" s="77"/>
      <c r="X68" s="83"/>
      <c r="Y68" s="74"/>
      <c r="Z68" s="77"/>
      <c r="AA68" s="74"/>
      <c r="AB68" s="74"/>
      <c r="AC68" s="74"/>
      <c r="AD68" s="74"/>
      <c r="AE68" s="74"/>
      <c r="AF68" s="115"/>
      <c r="AG68" s="115"/>
      <c r="AH68" s="115"/>
      <c r="AI68" s="115"/>
      <c r="AJ68" s="87"/>
      <c r="AK68" s="87"/>
      <c r="AL68" s="78"/>
      <c r="AM68" s="76"/>
      <c r="AN68" s="76"/>
      <c r="AO68" s="154"/>
      <c r="AP68" s="77"/>
      <c r="AQ68" s="76"/>
      <c r="AR68" s="154"/>
      <c r="AS68" s="64"/>
      <c r="AT68" s="64"/>
      <c r="AU68" s="64"/>
      <c r="AV68" s="64"/>
      <c r="AW68" s="64"/>
      <c r="AX68" s="64"/>
      <c r="AY68" s="64"/>
      <c r="AZ68" s="155"/>
      <c r="BA68" s="122"/>
    </row>
    <row r="69" spans="1:53" ht="15.75" customHeight="1" x14ac:dyDescent="0.2">
      <c r="A69" s="153"/>
      <c r="B69" s="114"/>
      <c r="C69" s="78"/>
      <c r="D69" s="78"/>
      <c r="E69" s="78"/>
      <c r="F69" s="78"/>
      <c r="G69" s="78"/>
      <c r="H69" s="78"/>
      <c r="I69" s="78"/>
      <c r="J69" s="78"/>
      <c r="K69" s="78"/>
      <c r="L69" s="78"/>
      <c r="M69" s="78"/>
      <c r="N69" s="78"/>
      <c r="O69" s="78"/>
      <c r="P69" s="78"/>
      <c r="Q69" s="78"/>
      <c r="R69" s="77"/>
      <c r="S69" s="77"/>
      <c r="T69" s="77"/>
      <c r="U69" s="78"/>
      <c r="V69" s="77"/>
      <c r="W69" s="77"/>
      <c r="X69" s="83"/>
      <c r="Y69" s="74"/>
      <c r="Z69" s="77"/>
      <c r="AA69" s="74"/>
      <c r="AB69" s="74"/>
      <c r="AC69" s="74"/>
      <c r="AD69" s="74"/>
      <c r="AE69" s="74"/>
      <c r="AF69" s="115"/>
      <c r="AG69" s="115"/>
      <c r="AH69" s="115"/>
      <c r="AI69" s="115"/>
      <c r="AJ69" s="87"/>
      <c r="AK69" s="87"/>
      <c r="AL69" s="78"/>
      <c r="AM69" s="76"/>
      <c r="AN69" s="76"/>
      <c r="AO69" s="154"/>
      <c r="AP69" s="76"/>
      <c r="AQ69" s="76"/>
      <c r="AR69" s="154"/>
      <c r="AS69" s="74"/>
      <c r="AT69" s="74"/>
      <c r="AU69" s="74"/>
      <c r="AV69" s="74"/>
      <c r="AW69" s="74"/>
      <c r="AX69" s="74"/>
      <c r="AY69" s="74"/>
      <c r="AZ69" s="155"/>
      <c r="BA69" s="122"/>
    </row>
    <row r="70" spans="1:53" ht="15.75" customHeight="1" x14ac:dyDescent="0.2">
      <c r="A70" s="156"/>
      <c r="B70" s="157"/>
      <c r="C70" s="158"/>
      <c r="D70" s="158"/>
      <c r="E70" s="158"/>
      <c r="F70" s="158"/>
      <c r="G70" s="158"/>
      <c r="H70" s="158"/>
      <c r="I70" s="158"/>
      <c r="J70" s="158"/>
      <c r="K70" s="158"/>
      <c r="L70" s="158"/>
      <c r="M70" s="158"/>
      <c r="N70" s="158"/>
      <c r="O70" s="158"/>
      <c r="P70" s="158"/>
      <c r="Q70" s="158"/>
      <c r="R70" s="64"/>
      <c r="S70" s="64"/>
      <c r="T70" s="64"/>
      <c r="U70" s="158"/>
      <c r="V70" s="77"/>
      <c r="W70" s="77"/>
      <c r="X70" s="78"/>
      <c r="Y70" s="74"/>
      <c r="Z70" s="77"/>
      <c r="AA70" s="74"/>
      <c r="AB70" s="74"/>
      <c r="AC70" s="74"/>
      <c r="AD70" s="74"/>
      <c r="AE70" s="74"/>
      <c r="AF70" s="74"/>
      <c r="AG70" s="81"/>
      <c r="AH70" s="74"/>
      <c r="AI70" s="74"/>
      <c r="AJ70" s="74"/>
      <c r="AK70" s="74"/>
      <c r="AL70" s="78"/>
      <c r="AM70" s="76"/>
      <c r="AN70" s="76"/>
      <c r="AO70" s="154"/>
      <c r="AP70" s="76"/>
      <c r="AQ70" s="154"/>
      <c r="AR70" s="154"/>
      <c r="AS70" s="74"/>
      <c r="AT70" s="74"/>
      <c r="AU70" s="74"/>
      <c r="AV70" s="74"/>
      <c r="AW70" s="74"/>
      <c r="AX70" s="74"/>
      <c r="AY70" s="74"/>
      <c r="AZ70" s="155"/>
      <c r="BA70" s="122"/>
    </row>
    <row r="71" spans="1:53" ht="15.75" customHeight="1" x14ac:dyDescent="0.2">
      <c r="A71" s="156"/>
      <c r="B71" s="157"/>
      <c r="C71" s="158"/>
      <c r="D71" s="158"/>
      <c r="E71" s="158"/>
      <c r="F71" s="158"/>
      <c r="G71" s="158"/>
      <c r="H71" s="158"/>
      <c r="I71" s="158"/>
      <c r="J71" s="158"/>
      <c r="K71" s="158"/>
      <c r="L71" s="158"/>
      <c r="M71" s="158"/>
      <c r="N71" s="158"/>
      <c r="O71" s="158"/>
      <c r="P71" s="158"/>
      <c r="Q71" s="158"/>
      <c r="R71" s="64"/>
      <c r="S71" s="64"/>
      <c r="T71" s="64"/>
      <c r="U71" s="158"/>
      <c r="V71" s="77"/>
      <c r="W71" s="77"/>
      <c r="X71" s="78"/>
      <c r="Y71" s="74"/>
      <c r="Z71" s="77"/>
      <c r="AA71" s="74"/>
      <c r="AB71" s="74"/>
      <c r="AC71" s="74"/>
      <c r="AD71" s="74"/>
      <c r="AE71" s="74"/>
      <c r="AF71" s="74"/>
      <c r="AG71" s="74"/>
      <c r="AH71" s="74"/>
      <c r="AI71" s="74"/>
      <c r="AJ71" s="74"/>
      <c r="AK71" s="74"/>
      <c r="AL71" s="78"/>
      <c r="AM71" s="76"/>
      <c r="AN71" s="76"/>
      <c r="AO71" s="154"/>
      <c r="AP71" s="76"/>
      <c r="AQ71" s="76"/>
      <c r="AR71" s="76"/>
      <c r="AS71" s="74"/>
      <c r="AT71" s="74"/>
      <c r="AU71" s="74"/>
      <c r="AV71" s="74"/>
      <c r="AW71" s="74"/>
      <c r="AX71" s="74"/>
      <c r="AY71" s="74"/>
      <c r="AZ71" s="155"/>
      <c r="BA71" s="122"/>
    </row>
    <row r="72" spans="1:53" ht="15.75" customHeight="1" x14ac:dyDescent="0.2">
      <c r="A72" s="156"/>
      <c r="B72" s="157"/>
      <c r="C72" s="158"/>
      <c r="D72" s="158"/>
      <c r="E72" s="158"/>
      <c r="F72" s="158"/>
      <c r="G72" s="158"/>
      <c r="H72" s="158"/>
      <c r="I72" s="158"/>
      <c r="J72" s="158"/>
      <c r="K72" s="158"/>
      <c r="L72" s="158"/>
      <c r="M72" s="158"/>
      <c r="N72" s="158"/>
      <c r="O72" s="158"/>
      <c r="P72" s="158"/>
      <c r="Q72" s="158"/>
      <c r="R72" s="64"/>
      <c r="S72" s="64"/>
      <c r="T72" s="64"/>
      <c r="U72" s="158"/>
      <c r="V72" s="77"/>
      <c r="W72" s="77"/>
      <c r="X72" s="78"/>
      <c r="Y72" s="74"/>
      <c r="Z72" s="77"/>
      <c r="AA72" s="74"/>
      <c r="AB72" s="74"/>
      <c r="AC72" s="74"/>
      <c r="AD72" s="74"/>
      <c r="AE72" s="74"/>
      <c r="AF72" s="74"/>
      <c r="AG72" s="74"/>
      <c r="AH72" s="74"/>
      <c r="AI72" s="74"/>
      <c r="AJ72" s="74"/>
      <c r="AK72" s="74"/>
      <c r="AL72" s="78"/>
      <c r="AM72" s="76"/>
      <c r="AN72" s="76"/>
      <c r="AO72" s="154"/>
      <c r="AP72" s="76"/>
      <c r="AQ72" s="76"/>
      <c r="AR72" s="76"/>
      <c r="AS72" s="74"/>
      <c r="AT72" s="74"/>
      <c r="AU72" s="74"/>
      <c r="AV72" s="74"/>
      <c r="AW72" s="74"/>
      <c r="AX72" s="74"/>
      <c r="AY72" s="74"/>
      <c r="AZ72" s="155"/>
      <c r="BA72" s="122"/>
    </row>
    <row r="73" spans="1:53" ht="15.75" customHeight="1" x14ac:dyDescent="0.2">
      <c r="A73" s="156"/>
      <c r="B73" s="157"/>
      <c r="C73" s="158"/>
      <c r="D73" s="158"/>
      <c r="E73" s="158"/>
      <c r="F73" s="158"/>
      <c r="G73" s="158"/>
      <c r="H73" s="158"/>
      <c r="I73" s="158"/>
      <c r="J73" s="158"/>
      <c r="K73" s="158"/>
      <c r="L73" s="158"/>
      <c r="M73" s="158"/>
      <c r="N73" s="158"/>
      <c r="O73" s="158"/>
      <c r="P73" s="158"/>
      <c r="Q73" s="158"/>
      <c r="R73" s="64"/>
      <c r="S73" s="64"/>
      <c r="T73" s="64"/>
      <c r="U73" s="158"/>
      <c r="V73" s="77"/>
      <c r="W73" s="77"/>
      <c r="X73" s="78"/>
      <c r="Y73" s="74"/>
      <c r="Z73" s="115"/>
      <c r="AA73" s="74"/>
      <c r="AB73" s="74"/>
      <c r="AC73" s="74"/>
      <c r="AD73" s="74"/>
      <c r="AE73" s="74"/>
      <c r="AF73" s="74"/>
      <c r="AG73" s="74"/>
      <c r="AH73" s="74"/>
      <c r="AI73" s="74"/>
      <c r="AJ73" s="74"/>
      <c r="AK73" s="74"/>
      <c r="AL73" s="78"/>
      <c r="AM73" s="76"/>
      <c r="AN73" s="76"/>
      <c r="AO73" s="154"/>
      <c r="AP73" s="76"/>
      <c r="AQ73" s="76"/>
      <c r="AR73" s="76"/>
      <c r="AS73" s="74"/>
      <c r="AT73" s="74"/>
      <c r="AU73" s="74"/>
      <c r="AV73" s="74"/>
      <c r="AW73" s="74"/>
      <c r="AX73" s="74"/>
      <c r="AY73" s="74"/>
      <c r="AZ73" s="155"/>
      <c r="BA73" s="122"/>
    </row>
    <row r="74" spans="1:53" ht="15.75" customHeight="1" x14ac:dyDescent="0.2">
      <c r="A74" s="156"/>
      <c r="B74" s="157"/>
      <c r="C74" s="158"/>
      <c r="D74" s="158"/>
      <c r="E74" s="158"/>
      <c r="F74" s="158"/>
      <c r="G74" s="158"/>
      <c r="H74" s="158"/>
      <c r="I74" s="158"/>
      <c r="J74" s="158"/>
      <c r="K74" s="158"/>
      <c r="L74" s="158"/>
      <c r="M74" s="158"/>
      <c r="N74" s="158"/>
      <c r="O74" s="158"/>
      <c r="P74" s="158"/>
      <c r="Q74" s="158"/>
      <c r="R74" s="64"/>
      <c r="S74" s="64"/>
      <c r="T74" s="64"/>
      <c r="U74" s="158"/>
      <c r="V74" s="77"/>
      <c r="W74" s="77"/>
      <c r="X74" s="78"/>
      <c r="Y74" s="74"/>
      <c r="Z74" s="115"/>
      <c r="AA74" s="74"/>
      <c r="AB74" s="74"/>
      <c r="AC74" s="74"/>
      <c r="AD74" s="74"/>
      <c r="AE74" s="74"/>
      <c r="AF74" s="74"/>
      <c r="AG74" s="74"/>
      <c r="AH74" s="74"/>
      <c r="AI74" s="74"/>
      <c r="AJ74" s="74"/>
      <c r="AK74" s="74"/>
      <c r="AL74" s="78"/>
      <c r="AM74" s="76"/>
      <c r="AN74" s="76"/>
      <c r="AO74" s="154"/>
      <c r="AP74" s="76"/>
      <c r="AQ74" s="76"/>
      <c r="AR74" s="76"/>
      <c r="AS74" s="74"/>
      <c r="AT74" s="74"/>
      <c r="AU74" s="74"/>
      <c r="AV74" s="74"/>
      <c r="AW74" s="74"/>
      <c r="AX74" s="74"/>
      <c r="AY74" s="74"/>
      <c r="AZ74" s="155"/>
      <c r="BA74" s="122"/>
    </row>
    <row r="75" spans="1:53" ht="15.75" customHeight="1" x14ac:dyDescent="0.2">
      <c r="A75" s="156"/>
      <c r="B75" s="157"/>
      <c r="C75" s="158"/>
      <c r="D75" s="158"/>
      <c r="E75" s="158"/>
      <c r="F75" s="158"/>
      <c r="G75" s="158"/>
      <c r="H75" s="158"/>
      <c r="I75" s="158"/>
      <c r="J75" s="158"/>
      <c r="K75" s="158"/>
      <c r="L75" s="158"/>
      <c r="M75" s="158"/>
      <c r="N75" s="158"/>
      <c r="O75" s="158"/>
      <c r="P75" s="158"/>
      <c r="Q75" s="158"/>
      <c r="R75" s="64"/>
      <c r="S75" s="64"/>
      <c r="T75" s="64"/>
      <c r="U75" s="158"/>
      <c r="V75" s="77"/>
      <c r="W75" s="77"/>
      <c r="X75" s="78"/>
      <c r="Y75" s="74"/>
      <c r="Z75" s="115"/>
      <c r="AA75" s="74"/>
      <c r="AB75" s="74"/>
      <c r="AC75" s="74"/>
      <c r="AD75" s="74"/>
      <c r="AE75" s="74"/>
      <c r="AF75" s="74"/>
      <c r="AG75" s="74"/>
      <c r="AH75" s="74"/>
      <c r="AI75" s="74"/>
      <c r="AJ75" s="74"/>
      <c r="AK75" s="74"/>
      <c r="AL75" s="78"/>
      <c r="AM75" s="76"/>
      <c r="AN75" s="76"/>
      <c r="AO75" s="154"/>
      <c r="AP75" s="76"/>
      <c r="AQ75" s="76"/>
      <c r="AR75" s="76"/>
      <c r="AS75" s="74"/>
      <c r="AT75" s="74"/>
      <c r="AU75" s="74"/>
      <c r="AV75" s="74"/>
      <c r="AW75" s="74"/>
      <c r="AX75" s="74"/>
      <c r="AY75" s="74"/>
      <c r="AZ75" s="155"/>
      <c r="BA75" s="122"/>
    </row>
    <row r="76" spans="1:53" ht="15.75" customHeight="1" x14ac:dyDescent="0.2">
      <c r="A76" s="156"/>
      <c r="B76" s="157"/>
      <c r="C76" s="158"/>
      <c r="D76" s="158"/>
      <c r="E76" s="158"/>
      <c r="F76" s="158"/>
      <c r="G76" s="158"/>
      <c r="H76" s="158"/>
      <c r="I76" s="158"/>
      <c r="J76" s="158"/>
      <c r="K76" s="158"/>
      <c r="L76" s="158"/>
      <c r="M76" s="158"/>
      <c r="N76" s="158"/>
      <c r="O76" s="158"/>
      <c r="P76" s="158"/>
      <c r="Q76" s="158"/>
      <c r="R76" s="64"/>
      <c r="S76" s="64"/>
      <c r="T76" s="64"/>
      <c r="U76" s="158"/>
      <c r="V76" s="77"/>
      <c r="W76" s="77"/>
      <c r="X76" s="78"/>
      <c r="Y76" s="74"/>
      <c r="Z76" s="115"/>
      <c r="AA76" s="74"/>
      <c r="AB76" s="74"/>
      <c r="AC76" s="74"/>
      <c r="AD76" s="74"/>
      <c r="AE76" s="74"/>
      <c r="AF76" s="74"/>
      <c r="AG76" s="74"/>
      <c r="AH76" s="74"/>
      <c r="AI76" s="74"/>
      <c r="AJ76" s="74"/>
      <c r="AK76" s="74"/>
      <c r="AL76" s="78"/>
      <c r="AM76" s="76"/>
      <c r="AN76" s="76"/>
      <c r="AO76" s="154"/>
      <c r="AP76" s="76"/>
      <c r="AQ76" s="76"/>
      <c r="AR76" s="76"/>
      <c r="AS76" s="74"/>
      <c r="AT76" s="74"/>
      <c r="AU76" s="74"/>
      <c r="AV76" s="74"/>
      <c r="AW76" s="74"/>
      <c r="AX76" s="74"/>
      <c r="AY76" s="74"/>
      <c r="AZ76" s="155"/>
      <c r="BA76" s="122"/>
    </row>
    <row r="77" spans="1:53" ht="15.75" customHeight="1" x14ac:dyDescent="0.2">
      <c r="A77" s="156"/>
      <c r="B77" s="157"/>
      <c r="C77" s="158"/>
      <c r="D77" s="158"/>
      <c r="E77" s="158"/>
      <c r="F77" s="158"/>
      <c r="G77" s="158"/>
      <c r="H77" s="158"/>
      <c r="I77" s="158"/>
      <c r="J77" s="158"/>
      <c r="K77" s="158"/>
      <c r="L77" s="158"/>
      <c r="M77" s="158"/>
      <c r="N77" s="158"/>
      <c r="O77" s="158"/>
      <c r="P77" s="158"/>
      <c r="Q77" s="158"/>
      <c r="R77" s="64"/>
      <c r="S77" s="64"/>
      <c r="T77" s="64"/>
      <c r="U77" s="158"/>
      <c r="V77" s="77"/>
      <c r="W77" s="77"/>
      <c r="X77" s="78"/>
      <c r="Y77" s="74"/>
      <c r="Z77" s="115"/>
      <c r="AA77" s="74"/>
      <c r="AB77" s="74"/>
      <c r="AC77" s="74"/>
      <c r="AD77" s="74"/>
      <c r="AE77" s="74"/>
      <c r="AF77" s="74"/>
      <c r="AG77" s="74"/>
      <c r="AH77" s="74"/>
      <c r="AI77" s="74"/>
      <c r="AJ77" s="74"/>
      <c r="AK77" s="74"/>
      <c r="AL77" s="78"/>
      <c r="AM77" s="76"/>
      <c r="AN77" s="76"/>
      <c r="AO77" s="154"/>
      <c r="AP77" s="76"/>
      <c r="AQ77" s="76"/>
      <c r="AR77" s="76"/>
      <c r="AS77" s="74"/>
      <c r="AT77" s="74"/>
      <c r="AU77" s="74"/>
      <c r="AV77" s="74"/>
      <c r="AW77" s="74"/>
      <c r="AX77" s="74"/>
      <c r="AY77" s="74"/>
      <c r="AZ77" s="155"/>
      <c r="BA77" s="122"/>
    </row>
    <row r="78" spans="1:53" ht="15.75" customHeight="1" x14ac:dyDescent="0.2">
      <c r="A78" s="156"/>
      <c r="B78" s="157"/>
      <c r="C78" s="158"/>
      <c r="D78" s="158"/>
      <c r="E78" s="158"/>
      <c r="F78" s="158"/>
      <c r="G78" s="158"/>
      <c r="H78" s="158"/>
      <c r="I78" s="158"/>
      <c r="J78" s="158"/>
      <c r="K78" s="158"/>
      <c r="L78" s="158"/>
      <c r="M78" s="158"/>
      <c r="N78" s="158"/>
      <c r="O78" s="158"/>
      <c r="P78" s="158"/>
      <c r="Q78" s="158"/>
      <c r="R78" s="64"/>
      <c r="S78" s="64"/>
      <c r="T78" s="64"/>
      <c r="U78" s="158"/>
      <c r="V78" s="77"/>
      <c r="W78" s="77"/>
      <c r="X78" s="78"/>
      <c r="Y78" s="74"/>
      <c r="Z78" s="115"/>
      <c r="AA78" s="74"/>
      <c r="AB78" s="74"/>
      <c r="AC78" s="74"/>
      <c r="AD78" s="74"/>
      <c r="AE78" s="74"/>
      <c r="AF78" s="74"/>
      <c r="AG78" s="81"/>
      <c r="AH78" s="74"/>
      <c r="AI78" s="74"/>
      <c r="AJ78" s="74"/>
      <c r="AK78" s="74"/>
      <c r="AL78" s="78"/>
      <c r="AM78" s="76"/>
      <c r="AN78" s="76"/>
      <c r="AO78" s="154"/>
      <c r="AP78" s="76"/>
      <c r="AQ78" s="154"/>
      <c r="AR78" s="154"/>
      <c r="AS78" s="74"/>
      <c r="AT78" s="74"/>
      <c r="AU78" s="74"/>
      <c r="AV78" s="74"/>
      <c r="AW78" s="74"/>
      <c r="AX78" s="74"/>
      <c r="AY78" s="74"/>
      <c r="AZ78" s="155"/>
      <c r="BA78" s="122"/>
    </row>
    <row r="79" spans="1:53" ht="15.75" customHeight="1" x14ac:dyDescent="0.2">
      <c r="A79" s="156"/>
      <c r="B79" s="157"/>
      <c r="C79" s="158"/>
      <c r="D79" s="158"/>
      <c r="E79" s="158"/>
      <c r="F79" s="158"/>
      <c r="G79" s="158"/>
      <c r="H79" s="158"/>
      <c r="I79" s="158"/>
      <c r="J79" s="158"/>
      <c r="K79" s="158"/>
      <c r="L79" s="158"/>
      <c r="M79" s="158"/>
      <c r="N79" s="158"/>
      <c r="O79" s="158"/>
      <c r="P79" s="158"/>
      <c r="Q79" s="158"/>
      <c r="R79" s="64"/>
      <c r="S79" s="64"/>
      <c r="T79" s="64"/>
      <c r="U79" s="158"/>
      <c r="V79" s="77"/>
      <c r="W79" s="77"/>
      <c r="X79" s="78"/>
      <c r="Y79" s="74"/>
      <c r="Z79" s="115"/>
      <c r="AA79" s="74"/>
      <c r="AB79" s="74"/>
      <c r="AC79" s="74"/>
      <c r="AD79" s="74"/>
      <c r="AE79" s="74"/>
      <c r="AF79" s="74"/>
      <c r="AG79" s="74"/>
      <c r="AH79" s="74"/>
      <c r="AI79" s="74"/>
      <c r="AJ79" s="74"/>
      <c r="AK79" s="74"/>
      <c r="AL79" s="78"/>
      <c r="AM79" s="76"/>
      <c r="AN79" s="76"/>
      <c r="AO79" s="154"/>
      <c r="AP79" s="76"/>
      <c r="AQ79" s="154"/>
      <c r="AR79" s="154"/>
      <c r="AS79" s="74"/>
      <c r="AT79" s="74"/>
      <c r="AU79" s="74"/>
      <c r="AV79" s="74"/>
      <c r="AW79" s="74"/>
      <c r="AX79" s="74"/>
      <c r="AY79" s="74"/>
      <c r="AZ79" s="155"/>
      <c r="BA79" s="122"/>
    </row>
    <row r="80" spans="1:53" ht="15.75" customHeight="1" x14ac:dyDescent="0.2">
      <c r="A80" s="156"/>
      <c r="B80" s="157"/>
      <c r="C80" s="158"/>
      <c r="D80" s="158"/>
      <c r="E80" s="158"/>
      <c r="F80" s="158"/>
      <c r="G80" s="158"/>
      <c r="H80" s="158"/>
      <c r="I80" s="158"/>
      <c r="J80" s="158"/>
      <c r="K80" s="158"/>
      <c r="L80" s="158"/>
      <c r="M80" s="158"/>
      <c r="N80" s="158"/>
      <c r="O80" s="158"/>
      <c r="P80" s="158"/>
      <c r="Q80" s="158"/>
      <c r="R80" s="64"/>
      <c r="S80" s="64"/>
      <c r="T80" s="64"/>
      <c r="U80" s="158"/>
      <c r="V80" s="77"/>
      <c r="W80" s="77"/>
      <c r="X80" s="78"/>
      <c r="Y80" s="74"/>
      <c r="Z80" s="115"/>
      <c r="AA80" s="74"/>
      <c r="AB80" s="74"/>
      <c r="AC80" s="74"/>
      <c r="AD80" s="74"/>
      <c r="AE80" s="74"/>
      <c r="AF80" s="74"/>
      <c r="AG80" s="74"/>
      <c r="AH80" s="74"/>
      <c r="AI80" s="74"/>
      <c r="AJ80" s="74"/>
      <c r="AK80" s="74"/>
      <c r="AL80" s="78"/>
      <c r="AM80" s="76"/>
      <c r="AN80" s="76"/>
      <c r="AO80" s="154"/>
      <c r="AP80" s="76"/>
      <c r="AQ80" s="76"/>
      <c r="AR80" s="76"/>
      <c r="AS80" s="74"/>
      <c r="AT80" s="74"/>
      <c r="AU80" s="74"/>
      <c r="AV80" s="74"/>
      <c r="AW80" s="74"/>
      <c r="AX80" s="74"/>
      <c r="AY80" s="74"/>
      <c r="AZ80" s="155"/>
      <c r="BA80" s="122"/>
    </row>
    <row r="81" spans="1:53" ht="15.75" customHeight="1" x14ac:dyDescent="0.2">
      <c r="A81" s="156"/>
      <c r="B81" s="157"/>
      <c r="C81" s="158"/>
      <c r="D81" s="158"/>
      <c r="E81" s="158"/>
      <c r="F81" s="158"/>
      <c r="G81" s="158"/>
      <c r="H81" s="158"/>
      <c r="I81" s="158"/>
      <c r="J81" s="158"/>
      <c r="K81" s="158"/>
      <c r="L81" s="158"/>
      <c r="M81" s="158"/>
      <c r="N81" s="158"/>
      <c r="O81" s="158"/>
      <c r="P81" s="158"/>
      <c r="Q81" s="158"/>
      <c r="R81" s="64"/>
      <c r="S81" s="64"/>
      <c r="T81" s="64"/>
      <c r="U81" s="158"/>
      <c r="V81" s="77"/>
      <c r="W81" s="77"/>
      <c r="X81" s="78"/>
      <c r="Y81" s="74"/>
      <c r="Z81" s="115"/>
      <c r="AA81" s="74"/>
      <c r="AB81" s="74"/>
      <c r="AC81" s="74"/>
      <c r="AD81" s="74"/>
      <c r="AE81" s="74"/>
      <c r="AF81" s="74"/>
      <c r="AG81" s="74"/>
      <c r="AH81" s="74"/>
      <c r="AI81" s="74"/>
      <c r="AJ81" s="74"/>
      <c r="AK81" s="74"/>
      <c r="AL81" s="78"/>
      <c r="AM81" s="76"/>
      <c r="AN81" s="76"/>
      <c r="AO81" s="154"/>
      <c r="AP81" s="76"/>
      <c r="AQ81" s="76"/>
      <c r="AR81" s="76"/>
      <c r="AS81" s="74"/>
      <c r="AT81" s="74"/>
      <c r="AU81" s="74"/>
      <c r="AV81" s="74"/>
      <c r="AW81" s="74"/>
      <c r="AX81" s="74"/>
      <c r="AY81" s="74"/>
      <c r="AZ81" s="155"/>
      <c r="BA81" s="122"/>
    </row>
    <row r="82" spans="1:53" ht="15.75" customHeight="1" x14ac:dyDescent="0.2">
      <c r="A82" s="156"/>
      <c r="B82" s="157"/>
      <c r="C82" s="158"/>
      <c r="D82" s="158"/>
      <c r="E82" s="158"/>
      <c r="F82" s="158"/>
      <c r="G82" s="158"/>
      <c r="H82" s="158"/>
      <c r="I82" s="158"/>
      <c r="J82" s="158"/>
      <c r="K82" s="158"/>
      <c r="L82" s="158"/>
      <c r="M82" s="158"/>
      <c r="N82" s="158"/>
      <c r="O82" s="158"/>
      <c r="P82" s="158"/>
      <c r="Q82" s="158"/>
      <c r="R82" s="64"/>
      <c r="S82" s="64"/>
      <c r="T82" s="64"/>
      <c r="U82" s="158"/>
      <c r="V82" s="77"/>
      <c r="W82" s="77"/>
      <c r="X82" s="78"/>
      <c r="Y82" s="74"/>
      <c r="Z82" s="115"/>
      <c r="AA82" s="74"/>
      <c r="AB82" s="74"/>
      <c r="AC82" s="74"/>
      <c r="AD82" s="74"/>
      <c r="AE82" s="74"/>
      <c r="AF82" s="74"/>
      <c r="AG82" s="74"/>
      <c r="AH82" s="74"/>
      <c r="AI82" s="74"/>
      <c r="AJ82" s="74"/>
      <c r="AK82" s="74"/>
      <c r="AL82" s="78"/>
      <c r="AM82" s="76"/>
      <c r="AN82" s="76"/>
      <c r="AO82" s="154"/>
      <c r="AP82" s="76"/>
      <c r="AQ82" s="76"/>
      <c r="AR82" s="76"/>
      <c r="AS82" s="74"/>
      <c r="AT82" s="74"/>
      <c r="AU82" s="74"/>
      <c r="AV82" s="74"/>
      <c r="AW82" s="74"/>
      <c r="AX82" s="74"/>
      <c r="AY82" s="74"/>
      <c r="AZ82" s="155"/>
      <c r="BA82" s="122"/>
    </row>
    <row r="83" spans="1:53" ht="15.75" customHeight="1" x14ac:dyDescent="0.2">
      <c r="A83" s="156"/>
      <c r="B83" s="157"/>
      <c r="C83" s="158"/>
      <c r="D83" s="158"/>
      <c r="E83" s="158"/>
      <c r="F83" s="158"/>
      <c r="G83" s="158"/>
      <c r="H83" s="158"/>
      <c r="I83" s="158"/>
      <c r="J83" s="158"/>
      <c r="K83" s="158"/>
      <c r="L83" s="158"/>
      <c r="M83" s="158"/>
      <c r="N83" s="158"/>
      <c r="O83" s="158"/>
      <c r="P83" s="158"/>
      <c r="Q83" s="158"/>
      <c r="R83" s="64"/>
      <c r="S83" s="64"/>
      <c r="T83" s="64"/>
      <c r="U83" s="158"/>
      <c r="V83" s="77"/>
      <c r="W83" s="77"/>
      <c r="X83" s="78"/>
      <c r="Y83" s="74"/>
      <c r="Z83" s="115"/>
      <c r="AA83" s="74"/>
      <c r="AB83" s="74"/>
      <c r="AC83" s="74"/>
      <c r="AD83" s="74"/>
      <c r="AE83" s="74"/>
      <c r="AF83" s="74"/>
      <c r="AG83" s="81"/>
      <c r="AH83" s="74"/>
      <c r="AI83" s="74"/>
      <c r="AJ83" s="74"/>
      <c r="AK83" s="74"/>
      <c r="AL83" s="78"/>
      <c r="AM83" s="76"/>
      <c r="AN83" s="76"/>
      <c r="AO83" s="154"/>
      <c r="AP83" s="76"/>
      <c r="AQ83" s="154"/>
      <c r="AR83" s="154"/>
      <c r="AS83" s="74"/>
      <c r="AT83" s="74"/>
      <c r="AU83" s="74"/>
      <c r="AV83" s="74"/>
      <c r="AW83" s="74"/>
      <c r="AX83" s="74"/>
      <c r="AY83" s="74"/>
      <c r="AZ83" s="155"/>
      <c r="BA83" s="122"/>
    </row>
    <row r="84" spans="1:53" ht="15.75" customHeight="1" x14ac:dyDescent="0.2">
      <c r="A84" s="156"/>
      <c r="B84" s="157"/>
      <c r="C84" s="158"/>
      <c r="D84" s="158"/>
      <c r="E84" s="158"/>
      <c r="F84" s="158"/>
      <c r="G84" s="158"/>
      <c r="H84" s="158"/>
      <c r="I84" s="158"/>
      <c r="J84" s="158"/>
      <c r="K84" s="158"/>
      <c r="L84" s="158"/>
      <c r="M84" s="158"/>
      <c r="N84" s="158"/>
      <c r="O84" s="158"/>
      <c r="P84" s="158"/>
      <c r="Q84" s="158"/>
      <c r="R84" s="64"/>
      <c r="S84" s="64"/>
      <c r="T84" s="64"/>
      <c r="U84" s="158"/>
      <c r="V84" s="77"/>
      <c r="W84" s="77"/>
      <c r="X84" s="78"/>
      <c r="Y84" s="74"/>
      <c r="Z84" s="115"/>
      <c r="AA84" s="74"/>
      <c r="AB84" s="74"/>
      <c r="AC84" s="74"/>
      <c r="AD84" s="74"/>
      <c r="AE84" s="74"/>
      <c r="AF84" s="74"/>
      <c r="AG84" s="74"/>
      <c r="AH84" s="74"/>
      <c r="AI84" s="74"/>
      <c r="AJ84" s="74"/>
      <c r="AK84" s="74"/>
      <c r="AL84" s="78"/>
      <c r="AM84" s="76"/>
      <c r="AN84" s="76"/>
      <c r="AO84" s="154"/>
      <c r="AP84" s="76"/>
      <c r="AQ84" s="76"/>
      <c r="AR84" s="76"/>
      <c r="AS84" s="74"/>
      <c r="AT84" s="74"/>
      <c r="AU84" s="74"/>
      <c r="AV84" s="74"/>
      <c r="AW84" s="74"/>
      <c r="AX84" s="74"/>
      <c r="AY84" s="74"/>
      <c r="AZ84" s="155"/>
      <c r="BA84" s="122"/>
    </row>
    <row r="85" spans="1:53" ht="15.75" customHeight="1" x14ac:dyDescent="0.2">
      <c r="A85" s="153"/>
      <c r="B85" s="114"/>
      <c r="C85" s="78"/>
      <c r="D85" s="78"/>
      <c r="E85" s="78"/>
      <c r="F85" s="78"/>
      <c r="G85" s="78"/>
      <c r="H85" s="78"/>
      <c r="I85" s="78"/>
      <c r="J85" s="78"/>
      <c r="K85" s="78"/>
      <c r="L85" s="78"/>
      <c r="M85" s="78"/>
      <c r="N85" s="78"/>
      <c r="O85" s="78"/>
      <c r="P85" s="78"/>
      <c r="Q85" s="78"/>
      <c r="R85" s="77"/>
      <c r="S85" s="77"/>
      <c r="T85" s="77"/>
      <c r="U85" s="78"/>
      <c r="V85" s="77"/>
      <c r="W85" s="77"/>
      <c r="X85" s="83"/>
      <c r="Y85" s="74"/>
      <c r="Z85" s="115"/>
      <c r="AA85" s="74"/>
      <c r="AB85" s="74"/>
      <c r="AC85" s="74"/>
      <c r="AD85" s="74"/>
      <c r="AE85" s="74"/>
      <c r="AF85" s="115"/>
      <c r="AG85" s="115"/>
      <c r="AH85" s="115"/>
      <c r="AI85" s="115"/>
      <c r="AJ85" s="87"/>
      <c r="AK85" s="87"/>
      <c r="AL85" s="78"/>
      <c r="AM85" s="76"/>
      <c r="AN85" s="76"/>
      <c r="AO85" s="154"/>
      <c r="AP85" s="159"/>
      <c r="AQ85" s="76"/>
      <c r="AR85" s="154"/>
      <c r="AS85" s="74"/>
      <c r="AT85" s="74"/>
      <c r="AU85" s="74"/>
      <c r="AV85" s="74"/>
      <c r="AW85" s="74"/>
      <c r="AX85" s="74"/>
      <c r="AY85" s="74"/>
      <c r="AZ85" s="155"/>
      <c r="BA85" s="122"/>
    </row>
    <row r="86" spans="1:53" ht="15.75" customHeight="1" x14ac:dyDescent="0.2">
      <c r="A86" s="153"/>
      <c r="B86" s="114"/>
      <c r="C86" s="78"/>
      <c r="D86" s="78"/>
      <c r="E86" s="78"/>
      <c r="F86" s="78"/>
      <c r="G86" s="78"/>
      <c r="H86" s="78"/>
      <c r="I86" s="78"/>
      <c r="J86" s="78"/>
      <c r="K86" s="78"/>
      <c r="L86" s="78"/>
      <c r="M86" s="78"/>
      <c r="N86" s="78"/>
      <c r="O86" s="78"/>
      <c r="P86" s="78"/>
      <c r="Q86" s="78"/>
      <c r="R86" s="77"/>
      <c r="S86" s="77"/>
      <c r="T86" s="77"/>
      <c r="U86" s="78"/>
      <c r="V86" s="77"/>
      <c r="W86" s="77"/>
      <c r="X86" s="83"/>
      <c r="Y86" s="74"/>
      <c r="Z86" s="115"/>
      <c r="AA86" s="74"/>
      <c r="AB86" s="74"/>
      <c r="AC86" s="74"/>
      <c r="AD86" s="74"/>
      <c r="AE86" s="74"/>
      <c r="AF86" s="160"/>
      <c r="AG86" s="160"/>
      <c r="AH86" s="160"/>
      <c r="AI86" s="160"/>
      <c r="AJ86" s="161"/>
      <c r="AK86" s="161"/>
      <c r="AL86" s="162"/>
      <c r="AM86" s="163"/>
      <c r="AN86" s="163"/>
      <c r="AO86" s="164"/>
      <c r="AP86" s="163"/>
      <c r="AQ86" s="163"/>
      <c r="AR86" s="164"/>
      <c r="AS86" s="74"/>
      <c r="AT86" s="74"/>
      <c r="AU86" s="74"/>
      <c r="AV86" s="74"/>
      <c r="AW86" s="74"/>
      <c r="AX86" s="74"/>
      <c r="AY86" s="74"/>
      <c r="AZ86" s="165"/>
      <c r="BA86" s="122"/>
    </row>
    <row r="87" spans="1:53" ht="15.75" customHeight="1" x14ac:dyDescent="0.2">
      <c r="A87" s="118"/>
      <c r="B87" s="80"/>
      <c r="C87" s="68"/>
      <c r="D87" s="68"/>
      <c r="E87" s="68"/>
      <c r="F87" s="68"/>
      <c r="G87" s="68"/>
      <c r="H87" s="68"/>
      <c r="I87" s="68"/>
      <c r="J87" s="68"/>
      <c r="K87" s="68"/>
      <c r="L87" s="68"/>
      <c r="M87" s="68"/>
      <c r="N87" s="68"/>
      <c r="O87" s="68"/>
      <c r="P87" s="68"/>
      <c r="Q87" s="68"/>
      <c r="R87" s="69"/>
      <c r="S87" s="69"/>
      <c r="T87" s="69"/>
      <c r="U87" s="68"/>
      <c r="V87" s="69"/>
      <c r="W87" s="69"/>
      <c r="X87" s="68"/>
      <c r="Y87" s="74"/>
      <c r="Z87" s="115"/>
      <c r="AA87" s="74"/>
      <c r="AB87" s="74"/>
      <c r="AC87" s="74"/>
      <c r="AD87" s="74"/>
      <c r="AE87" s="74"/>
      <c r="AF87" s="74"/>
      <c r="AG87" s="81"/>
      <c r="AH87" s="74"/>
      <c r="AI87" s="81"/>
      <c r="AJ87" s="74"/>
      <c r="AK87" s="74"/>
      <c r="AL87" s="78"/>
      <c r="AM87" s="76"/>
      <c r="AN87" s="76"/>
      <c r="AO87" s="76"/>
      <c r="AP87" s="76"/>
      <c r="AQ87" s="76"/>
      <c r="AR87" s="76"/>
      <c r="AS87" s="74"/>
      <c r="AT87" s="74"/>
      <c r="AU87" s="74"/>
      <c r="AV87" s="74"/>
      <c r="AW87" s="74"/>
      <c r="AX87" s="74"/>
      <c r="AY87" s="74"/>
      <c r="AZ87" s="128"/>
      <c r="BA87" s="122"/>
    </row>
    <row r="88" spans="1:53" ht="15.75" customHeight="1" x14ac:dyDescent="0.2">
      <c r="A88" s="126"/>
      <c r="B88" s="113"/>
      <c r="C88" s="78"/>
      <c r="D88" s="78"/>
      <c r="E88" s="78"/>
      <c r="F88" s="78"/>
      <c r="G88" s="78"/>
      <c r="H88" s="78"/>
      <c r="I88" s="78"/>
      <c r="J88" s="78"/>
      <c r="K88" s="78"/>
      <c r="L88" s="78"/>
      <c r="M88" s="78"/>
      <c r="N88" s="78"/>
      <c r="O88" s="78"/>
      <c r="P88" s="78"/>
      <c r="Q88" s="78"/>
      <c r="R88" s="77"/>
      <c r="S88" s="77"/>
      <c r="T88" s="77"/>
      <c r="U88" s="78"/>
      <c r="V88" s="77"/>
      <c r="W88" s="77"/>
      <c r="X88" s="78"/>
      <c r="Y88" s="74"/>
      <c r="Z88" s="115"/>
      <c r="AA88" s="74"/>
      <c r="AB88" s="74"/>
      <c r="AC88" s="74"/>
      <c r="AD88" s="74"/>
      <c r="AE88" s="74"/>
      <c r="AF88" s="129"/>
      <c r="AG88" s="81"/>
      <c r="AH88" s="74"/>
      <c r="AI88" s="74"/>
      <c r="AJ88" s="74"/>
      <c r="AK88" s="74"/>
      <c r="AL88" s="78"/>
      <c r="AM88" s="76"/>
      <c r="AN88" s="76"/>
      <c r="AO88" s="76"/>
      <c r="AP88" s="76"/>
      <c r="AQ88" s="76"/>
      <c r="AR88" s="76"/>
      <c r="AS88" s="74"/>
      <c r="AT88" s="74"/>
      <c r="AU88" s="74"/>
      <c r="AV88" s="74"/>
      <c r="AW88" s="74"/>
      <c r="AX88" s="74"/>
      <c r="AY88" s="74"/>
      <c r="AZ88" s="128"/>
      <c r="BA88" s="122"/>
    </row>
    <row r="89" spans="1:53" ht="15.75" customHeight="1" x14ac:dyDescent="0.2">
      <c r="A89" s="126"/>
      <c r="B89" s="113"/>
      <c r="C89" s="78"/>
      <c r="D89" s="78"/>
      <c r="E89" s="78"/>
      <c r="F89" s="78"/>
      <c r="G89" s="78"/>
      <c r="H89" s="78"/>
      <c r="I89" s="78"/>
      <c r="J89" s="78"/>
      <c r="K89" s="78"/>
      <c r="L89" s="78"/>
      <c r="M89" s="78"/>
      <c r="N89" s="78"/>
      <c r="O89" s="78"/>
      <c r="P89" s="78"/>
      <c r="Q89" s="78"/>
      <c r="R89" s="77"/>
      <c r="S89" s="77"/>
      <c r="T89" s="77"/>
      <c r="U89" s="78"/>
      <c r="V89" s="77"/>
      <c r="W89" s="77"/>
      <c r="X89" s="78"/>
      <c r="Y89" s="74"/>
      <c r="Z89" s="115"/>
      <c r="AA89" s="74"/>
      <c r="AB89" s="74"/>
      <c r="AC89" s="74"/>
      <c r="AD89" s="74"/>
      <c r="AE89" s="74"/>
      <c r="AF89" s="119"/>
      <c r="AG89" s="81"/>
      <c r="AH89" s="119"/>
      <c r="AI89" s="119"/>
      <c r="AJ89" s="74"/>
      <c r="AK89" s="74"/>
      <c r="AL89" s="78"/>
      <c r="AM89" s="76"/>
      <c r="AN89" s="76"/>
      <c r="AO89" s="76"/>
      <c r="AP89" s="76"/>
      <c r="AQ89" s="76"/>
      <c r="AR89" s="76"/>
      <c r="AS89" s="74"/>
      <c r="AT89" s="74"/>
      <c r="AU89" s="74"/>
      <c r="AV89" s="74"/>
      <c r="AW89" s="74"/>
      <c r="AX89" s="74"/>
      <c r="AY89" s="74"/>
      <c r="AZ89" s="128"/>
      <c r="BA89" s="122"/>
    </row>
    <row r="90" spans="1:53" ht="15.75" customHeight="1" x14ac:dyDescent="0.2">
      <c r="A90" s="126"/>
      <c r="B90" s="113"/>
      <c r="C90" s="78"/>
      <c r="D90" s="78"/>
      <c r="E90" s="78"/>
      <c r="F90" s="78"/>
      <c r="G90" s="78"/>
      <c r="H90" s="78"/>
      <c r="I90" s="78"/>
      <c r="J90" s="78"/>
      <c r="K90" s="78"/>
      <c r="L90" s="78"/>
      <c r="M90" s="78"/>
      <c r="N90" s="78"/>
      <c r="O90" s="78"/>
      <c r="P90" s="78"/>
      <c r="Q90" s="78"/>
      <c r="R90" s="77"/>
      <c r="S90" s="77"/>
      <c r="T90" s="77"/>
      <c r="U90" s="78"/>
      <c r="V90" s="77"/>
      <c r="W90" s="77"/>
      <c r="X90" s="78"/>
      <c r="Y90" s="74"/>
      <c r="Z90" s="115"/>
      <c r="AA90" s="129"/>
      <c r="AB90" s="129"/>
      <c r="AC90" s="129"/>
      <c r="AD90" s="129"/>
      <c r="AE90" s="129"/>
      <c r="AF90" s="130"/>
      <c r="AG90" s="81"/>
      <c r="AH90" s="81"/>
      <c r="AI90" s="74"/>
      <c r="AJ90" s="74"/>
      <c r="AK90" s="74"/>
      <c r="AL90" s="78"/>
      <c r="AM90" s="76"/>
      <c r="AN90" s="76"/>
      <c r="AO90" s="76"/>
      <c r="AP90" s="76"/>
      <c r="AQ90" s="76"/>
      <c r="AR90" s="76"/>
      <c r="AS90" s="74"/>
      <c r="AT90" s="74"/>
      <c r="AU90" s="74"/>
      <c r="AV90" s="74"/>
      <c r="AW90" s="74"/>
      <c r="AX90" s="74"/>
      <c r="AY90" s="74"/>
      <c r="AZ90" s="128"/>
      <c r="BA90" s="122"/>
    </row>
    <row r="91" spans="1:53" ht="15.75" customHeight="1" x14ac:dyDescent="0.2">
      <c r="A91" s="126"/>
      <c r="B91" s="113"/>
      <c r="C91" s="78"/>
      <c r="D91" s="78"/>
      <c r="E91" s="78"/>
      <c r="F91" s="78"/>
      <c r="G91" s="78"/>
      <c r="H91" s="78"/>
      <c r="I91" s="78"/>
      <c r="J91" s="78"/>
      <c r="K91" s="78"/>
      <c r="L91" s="78"/>
      <c r="M91" s="78"/>
      <c r="N91" s="78"/>
      <c r="O91" s="78"/>
      <c r="P91" s="78"/>
      <c r="Q91" s="78"/>
      <c r="R91" s="77"/>
      <c r="S91" s="77"/>
      <c r="T91" s="77"/>
      <c r="U91" s="78"/>
      <c r="V91" s="77"/>
      <c r="W91" s="77"/>
      <c r="X91" s="78"/>
      <c r="Y91" s="74"/>
      <c r="Z91" s="115"/>
      <c r="AA91" s="74"/>
      <c r="AB91" s="74"/>
      <c r="AC91" s="74"/>
      <c r="AD91" s="74"/>
      <c r="AE91" s="74"/>
      <c r="AF91" s="81"/>
      <c r="AG91" s="81"/>
      <c r="AH91" s="81"/>
      <c r="AI91" s="81"/>
      <c r="AJ91" s="74"/>
      <c r="AK91" s="74"/>
      <c r="AL91" s="78"/>
      <c r="AM91" s="76"/>
      <c r="AN91" s="76"/>
      <c r="AO91" s="76"/>
      <c r="AP91" s="76"/>
      <c r="AQ91" s="76"/>
      <c r="AR91" s="76"/>
      <c r="AS91" s="74"/>
      <c r="AT91" s="74"/>
      <c r="AU91" s="74"/>
      <c r="AV91" s="74"/>
      <c r="AW91" s="74"/>
      <c r="AX91" s="74"/>
      <c r="AY91" s="74"/>
      <c r="AZ91" s="128"/>
      <c r="BA91" s="122"/>
    </row>
    <row r="92" spans="1:53" ht="15.75" customHeight="1" x14ac:dyDescent="0.2">
      <c r="A92" s="126"/>
      <c r="B92" s="132"/>
      <c r="C92" s="133"/>
      <c r="D92" s="133"/>
      <c r="E92" s="133"/>
      <c r="F92" s="133"/>
      <c r="G92" s="133"/>
      <c r="H92" s="133"/>
      <c r="I92" s="133"/>
      <c r="J92" s="133"/>
      <c r="K92" s="133"/>
      <c r="L92" s="133"/>
      <c r="M92" s="133"/>
      <c r="N92" s="133"/>
      <c r="O92" s="133"/>
      <c r="P92" s="133"/>
      <c r="Q92" s="133"/>
      <c r="R92" s="134"/>
      <c r="S92" s="134"/>
      <c r="T92" s="134"/>
      <c r="U92" s="133"/>
      <c r="V92" s="134"/>
      <c r="W92" s="134"/>
      <c r="X92" s="133"/>
      <c r="Y92" s="131"/>
      <c r="Z92" s="131"/>
      <c r="AA92" s="131"/>
      <c r="AB92" s="131"/>
      <c r="AC92" s="131"/>
      <c r="AD92" s="131"/>
      <c r="AE92" s="131"/>
      <c r="AF92" s="131"/>
      <c r="AG92" s="131"/>
      <c r="AH92" s="131"/>
      <c r="AI92" s="131"/>
      <c r="AJ92" s="131"/>
      <c r="AK92" s="131"/>
      <c r="AL92" s="133"/>
      <c r="AM92" s="76"/>
      <c r="AN92" s="76"/>
      <c r="AO92" s="76"/>
      <c r="AP92" s="76"/>
      <c r="AQ92" s="76"/>
      <c r="AR92" s="76"/>
      <c r="AS92" s="74"/>
      <c r="AT92" s="74"/>
      <c r="AU92" s="74"/>
      <c r="AV92" s="74"/>
      <c r="AW92" s="74"/>
      <c r="AX92" s="74"/>
      <c r="AY92" s="74"/>
      <c r="AZ92" s="136"/>
      <c r="BA92" s="122"/>
    </row>
    <row r="93" spans="1:53" ht="15.75" customHeight="1" x14ac:dyDescent="0.2">
      <c r="A93" s="126"/>
      <c r="B93" s="113"/>
      <c r="C93" s="78"/>
      <c r="D93" s="78"/>
      <c r="E93" s="78"/>
      <c r="F93" s="78"/>
      <c r="G93" s="78"/>
      <c r="H93" s="78"/>
      <c r="I93" s="78"/>
      <c r="J93" s="78"/>
      <c r="K93" s="78"/>
      <c r="L93" s="78"/>
      <c r="M93" s="78"/>
      <c r="N93" s="78"/>
      <c r="O93" s="78"/>
      <c r="P93" s="78"/>
      <c r="Q93" s="78"/>
      <c r="R93" s="77"/>
      <c r="S93" s="77"/>
      <c r="T93" s="77"/>
      <c r="U93" s="78"/>
      <c r="V93" s="77"/>
      <c r="W93" s="77"/>
      <c r="X93" s="78"/>
      <c r="Y93" s="81"/>
      <c r="Z93" s="115"/>
      <c r="AA93" s="81"/>
      <c r="AB93" s="81"/>
      <c r="AC93" s="81"/>
      <c r="AD93" s="81"/>
      <c r="AE93" s="81"/>
      <c r="AF93" s="74"/>
      <c r="AG93" s="74"/>
      <c r="AH93" s="81"/>
      <c r="AI93" s="81"/>
      <c r="AJ93" s="74"/>
      <c r="AK93" s="74"/>
      <c r="AL93" s="78"/>
      <c r="AM93" s="76"/>
      <c r="AN93" s="76"/>
      <c r="AO93" s="76"/>
      <c r="AP93" s="76"/>
      <c r="AQ93" s="76"/>
      <c r="AR93" s="76"/>
      <c r="AS93" s="74"/>
      <c r="AT93" s="74"/>
      <c r="AU93" s="74"/>
      <c r="AV93" s="74"/>
      <c r="AW93" s="74"/>
      <c r="AX93" s="74"/>
      <c r="AY93" s="74"/>
      <c r="AZ93" s="128"/>
      <c r="BA93" s="122"/>
    </row>
    <row r="94" spans="1:53" ht="15.75" customHeight="1" x14ac:dyDescent="0.2">
      <c r="A94" s="153"/>
      <c r="B94" s="114"/>
      <c r="C94" s="78"/>
      <c r="D94" s="78"/>
      <c r="E94" s="78"/>
      <c r="F94" s="78"/>
      <c r="G94" s="78"/>
      <c r="H94" s="78"/>
      <c r="I94" s="78"/>
      <c r="J94" s="78"/>
      <c r="K94" s="78"/>
      <c r="L94" s="78"/>
      <c r="M94" s="78"/>
      <c r="N94" s="78"/>
      <c r="O94" s="78"/>
      <c r="P94" s="78"/>
      <c r="Q94" s="78"/>
      <c r="R94" s="77"/>
      <c r="S94" s="77"/>
      <c r="T94" s="77"/>
      <c r="U94" s="78"/>
      <c r="V94" s="77"/>
      <c r="W94" s="77"/>
      <c r="X94" s="83"/>
      <c r="Y94" s="74"/>
      <c r="Z94" s="77"/>
      <c r="AA94" s="74"/>
      <c r="AB94" s="74"/>
      <c r="AC94" s="74"/>
      <c r="AD94" s="74"/>
      <c r="AE94" s="74"/>
      <c r="AF94" s="115"/>
      <c r="AG94" s="115"/>
      <c r="AH94" s="115"/>
      <c r="AI94" s="115"/>
      <c r="AJ94" s="87"/>
      <c r="AK94" s="87"/>
      <c r="AL94" s="78"/>
      <c r="AM94" s="76"/>
      <c r="AN94" s="76"/>
      <c r="AO94" s="154"/>
      <c r="AP94" s="76"/>
      <c r="AQ94" s="76"/>
      <c r="AR94" s="154"/>
      <c r="AS94" s="74"/>
      <c r="AT94" s="74"/>
      <c r="AU94" s="74"/>
      <c r="AV94" s="74"/>
      <c r="AW94" s="74"/>
      <c r="AX94" s="74"/>
      <c r="AY94" s="74"/>
      <c r="AZ94" s="155"/>
      <c r="BA94" s="122"/>
    </row>
    <row r="95" spans="1:53" ht="15.75" customHeight="1" x14ac:dyDescent="0.2">
      <c r="A95" s="126"/>
      <c r="B95" s="113"/>
      <c r="C95" s="78"/>
      <c r="D95" s="78"/>
      <c r="E95" s="78"/>
      <c r="F95" s="78"/>
      <c r="G95" s="78"/>
      <c r="H95" s="78"/>
      <c r="I95" s="78"/>
      <c r="J95" s="78"/>
      <c r="K95" s="78"/>
      <c r="L95" s="78"/>
      <c r="M95" s="78"/>
      <c r="N95" s="78"/>
      <c r="O95" s="78"/>
      <c r="P95" s="78"/>
      <c r="Q95" s="78"/>
      <c r="R95" s="77"/>
      <c r="S95" s="77"/>
      <c r="T95" s="77"/>
      <c r="U95" s="78"/>
      <c r="V95" s="77"/>
      <c r="W95" s="77"/>
      <c r="X95" s="78"/>
      <c r="Y95" s="74"/>
      <c r="Z95" s="115"/>
      <c r="AA95" s="74"/>
      <c r="AB95" s="74"/>
      <c r="AC95" s="74"/>
      <c r="AD95" s="74"/>
      <c r="AE95" s="74"/>
      <c r="AF95" s="74"/>
      <c r="AG95" s="74"/>
      <c r="AH95" s="81"/>
      <c r="AI95" s="81"/>
      <c r="AJ95" s="74"/>
      <c r="AK95" s="74"/>
      <c r="AL95" s="78"/>
      <c r="AM95" s="76"/>
      <c r="AN95" s="76"/>
      <c r="AO95" s="76"/>
      <c r="AP95" s="76"/>
      <c r="AQ95" s="76"/>
      <c r="AR95" s="76"/>
      <c r="AS95" s="74"/>
      <c r="AT95" s="74"/>
      <c r="AU95" s="74"/>
      <c r="AV95" s="74"/>
      <c r="AW95" s="74"/>
      <c r="AX95" s="74"/>
      <c r="AY95" s="74"/>
      <c r="AZ95" s="128"/>
      <c r="BA95" s="122"/>
    </row>
    <row r="96" spans="1:53" ht="15.75" customHeight="1" x14ac:dyDescent="0.2">
      <c r="A96" s="126"/>
      <c r="B96" s="113"/>
      <c r="C96" s="78"/>
      <c r="D96" s="78"/>
      <c r="E96" s="78"/>
      <c r="F96" s="78"/>
      <c r="G96" s="78"/>
      <c r="H96" s="78"/>
      <c r="I96" s="78"/>
      <c r="J96" s="78"/>
      <c r="K96" s="78"/>
      <c r="L96" s="78"/>
      <c r="M96" s="78"/>
      <c r="N96" s="78"/>
      <c r="O96" s="78"/>
      <c r="P96" s="78"/>
      <c r="Q96" s="78"/>
      <c r="R96" s="77"/>
      <c r="S96" s="77"/>
      <c r="T96" s="77"/>
      <c r="U96" s="78"/>
      <c r="V96" s="77"/>
      <c r="W96" s="77"/>
      <c r="X96" s="78"/>
      <c r="Y96" s="74"/>
      <c r="Z96" s="115"/>
      <c r="AA96" s="74"/>
      <c r="AB96" s="74"/>
      <c r="AC96" s="74"/>
      <c r="AD96" s="74"/>
      <c r="AE96" s="74"/>
      <c r="AF96" s="74"/>
      <c r="AG96" s="81"/>
      <c r="AH96" s="74"/>
      <c r="AI96" s="81"/>
      <c r="AJ96" s="74"/>
      <c r="AK96" s="74"/>
      <c r="AL96" s="78"/>
      <c r="AM96" s="76"/>
      <c r="AN96" s="76"/>
      <c r="AO96" s="76"/>
      <c r="AP96" s="76"/>
      <c r="AQ96" s="76"/>
      <c r="AR96" s="76"/>
      <c r="AS96" s="74"/>
      <c r="AT96" s="74"/>
      <c r="AU96" s="74"/>
      <c r="AV96" s="74"/>
      <c r="AW96" s="74"/>
      <c r="AX96" s="74"/>
      <c r="AY96" s="74"/>
      <c r="AZ96" s="128"/>
      <c r="BA96" s="122"/>
    </row>
    <row r="97" spans="1:53" ht="15.75" customHeight="1" x14ac:dyDescent="0.2">
      <c r="A97" s="126"/>
      <c r="B97" s="113"/>
      <c r="C97" s="78"/>
      <c r="D97" s="78"/>
      <c r="E97" s="78"/>
      <c r="F97" s="78"/>
      <c r="G97" s="78"/>
      <c r="H97" s="78"/>
      <c r="I97" s="78"/>
      <c r="J97" s="78"/>
      <c r="K97" s="78"/>
      <c r="L97" s="78"/>
      <c r="M97" s="78"/>
      <c r="N97" s="78"/>
      <c r="O97" s="78"/>
      <c r="P97" s="78"/>
      <c r="Q97" s="78"/>
      <c r="R97" s="77"/>
      <c r="S97" s="77"/>
      <c r="T97" s="77"/>
      <c r="U97" s="78"/>
      <c r="V97" s="77"/>
      <c r="W97" s="77"/>
      <c r="X97" s="78"/>
      <c r="Y97" s="74"/>
      <c r="Z97" s="115"/>
      <c r="AA97" s="74"/>
      <c r="AB97" s="74"/>
      <c r="AC97" s="74"/>
      <c r="AD97" s="74"/>
      <c r="AE97" s="74"/>
      <c r="AF97" s="81"/>
      <c r="AG97" s="81"/>
      <c r="AH97" s="81"/>
      <c r="AI97" s="81"/>
      <c r="AJ97" s="74"/>
      <c r="AK97" s="74"/>
      <c r="AL97" s="78"/>
      <c r="AM97" s="76"/>
      <c r="AN97" s="76"/>
      <c r="AO97" s="76"/>
      <c r="AP97" s="76"/>
      <c r="AQ97" s="76"/>
      <c r="AR97" s="76"/>
      <c r="AS97" s="74"/>
      <c r="AT97" s="74"/>
      <c r="AU97" s="74"/>
      <c r="AV97" s="74"/>
      <c r="AW97" s="74"/>
      <c r="AX97" s="74"/>
      <c r="AY97" s="74"/>
      <c r="AZ97" s="128"/>
      <c r="BA97" s="122"/>
    </row>
    <row r="98" spans="1:53" ht="15.75" customHeight="1" x14ac:dyDescent="0.2">
      <c r="A98" s="126"/>
      <c r="B98" s="113"/>
      <c r="C98" s="78"/>
      <c r="D98" s="78"/>
      <c r="E98" s="78"/>
      <c r="F98" s="78"/>
      <c r="G98" s="78"/>
      <c r="H98" s="78"/>
      <c r="I98" s="78"/>
      <c r="J98" s="78"/>
      <c r="K98" s="78"/>
      <c r="L98" s="78"/>
      <c r="M98" s="78"/>
      <c r="N98" s="78"/>
      <c r="O98" s="78"/>
      <c r="P98" s="78"/>
      <c r="Q98" s="78"/>
      <c r="R98" s="77"/>
      <c r="S98" s="77"/>
      <c r="T98" s="77"/>
      <c r="U98" s="78"/>
      <c r="V98" s="77"/>
      <c r="W98" s="77"/>
      <c r="X98" s="78"/>
      <c r="Y98" s="74"/>
      <c r="Z98" s="115"/>
      <c r="AA98" s="74"/>
      <c r="AB98" s="74"/>
      <c r="AC98" s="74"/>
      <c r="AD98" s="74"/>
      <c r="AE98" s="74"/>
      <c r="AF98" s="81"/>
      <c r="AG98" s="81"/>
      <c r="AH98" s="81"/>
      <c r="AI98" s="81"/>
      <c r="AJ98" s="74"/>
      <c r="AK98" s="74"/>
      <c r="AL98" s="78"/>
      <c r="AM98" s="76"/>
      <c r="AN98" s="76"/>
      <c r="AO98" s="76"/>
      <c r="AP98" s="76"/>
      <c r="AQ98" s="76"/>
      <c r="AR98" s="76"/>
      <c r="AS98" s="74"/>
      <c r="AT98" s="74"/>
      <c r="AU98" s="74"/>
      <c r="AV98" s="74"/>
      <c r="AW98" s="74"/>
      <c r="AX98" s="74"/>
      <c r="AY98" s="74"/>
      <c r="AZ98" s="128"/>
      <c r="BA98" s="122"/>
    </row>
    <row r="99" spans="1:53" ht="15.75" customHeight="1" x14ac:dyDescent="0.2">
      <c r="A99" s="126"/>
      <c r="B99" s="113"/>
      <c r="C99" s="78"/>
      <c r="D99" s="78"/>
      <c r="E99" s="78"/>
      <c r="F99" s="78"/>
      <c r="G99" s="78"/>
      <c r="H99" s="78"/>
      <c r="I99" s="78"/>
      <c r="J99" s="78"/>
      <c r="K99" s="78"/>
      <c r="L99" s="78"/>
      <c r="M99" s="78"/>
      <c r="N99" s="78"/>
      <c r="O99" s="78"/>
      <c r="P99" s="78"/>
      <c r="Q99" s="78"/>
      <c r="R99" s="77"/>
      <c r="S99" s="77"/>
      <c r="T99" s="77"/>
      <c r="U99" s="78"/>
      <c r="V99" s="77"/>
      <c r="W99" s="77"/>
      <c r="X99" s="78"/>
      <c r="Y99" s="81"/>
      <c r="Z99" s="115"/>
      <c r="AA99" s="81"/>
      <c r="AB99" s="166"/>
      <c r="AC99" s="166"/>
      <c r="AD99" s="166"/>
      <c r="AE99" s="81"/>
      <c r="AF99" s="81"/>
      <c r="AG99" s="81"/>
      <c r="AH99" s="81"/>
      <c r="AI99" s="81"/>
      <c r="AJ99" s="74"/>
      <c r="AK99" s="74"/>
      <c r="AL99" s="78"/>
      <c r="AM99" s="76"/>
      <c r="AN99" s="76"/>
      <c r="AO99" s="76"/>
      <c r="AP99" s="76"/>
      <c r="AQ99" s="76"/>
      <c r="AR99" s="76"/>
      <c r="AS99" s="74"/>
      <c r="AT99" s="74"/>
      <c r="AU99" s="74"/>
      <c r="AV99" s="74"/>
      <c r="AW99" s="74"/>
      <c r="AX99" s="74"/>
      <c r="AY99" s="74"/>
      <c r="AZ99" s="128"/>
      <c r="BA99" s="122"/>
    </row>
    <row r="100" spans="1:53" ht="15.75" customHeight="1" x14ac:dyDescent="0.2">
      <c r="A100" s="126"/>
      <c r="B100" s="113"/>
      <c r="C100" s="78"/>
      <c r="D100" s="78"/>
      <c r="E100" s="78"/>
      <c r="F100" s="78"/>
      <c r="G100" s="78"/>
      <c r="H100" s="78"/>
      <c r="I100" s="78"/>
      <c r="J100" s="78"/>
      <c r="K100" s="78"/>
      <c r="L100" s="78"/>
      <c r="M100" s="78"/>
      <c r="N100" s="78"/>
      <c r="O100" s="78"/>
      <c r="P100" s="78"/>
      <c r="Q100" s="78"/>
      <c r="R100" s="77"/>
      <c r="S100" s="77"/>
      <c r="T100" s="77"/>
      <c r="U100" s="78"/>
      <c r="V100" s="77"/>
      <c r="W100" s="77"/>
      <c r="X100" s="78"/>
      <c r="Y100" s="74"/>
      <c r="Z100" s="115"/>
      <c r="AA100" s="74"/>
      <c r="AB100" s="74"/>
      <c r="AC100" s="74"/>
      <c r="AD100" s="74"/>
      <c r="AE100" s="74"/>
      <c r="AF100" s="74"/>
      <c r="AG100" s="81"/>
      <c r="AH100" s="74"/>
      <c r="AI100" s="81"/>
      <c r="AJ100" s="74"/>
      <c r="AK100" s="74"/>
      <c r="AL100" s="78"/>
      <c r="AM100" s="76"/>
      <c r="AN100" s="76"/>
      <c r="AO100" s="76"/>
      <c r="AP100" s="76"/>
      <c r="AQ100" s="76"/>
      <c r="AR100" s="76"/>
      <c r="AS100" s="74"/>
      <c r="AT100" s="74"/>
      <c r="AU100" s="74"/>
      <c r="AV100" s="74"/>
      <c r="AW100" s="74"/>
      <c r="AX100" s="74"/>
      <c r="AY100" s="74"/>
      <c r="AZ100" s="128"/>
      <c r="BA100" s="122"/>
    </row>
    <row r="101" spans="1:53" ht="15.75" customHeight="1" x14ac:dyDescent="0.2">
      <c r="A101" s="126"/>
      <c r="B101" s="113"/>
      <c r="C101" s="78"/>
      <c r="D101" s="78"/>
      <c r="E101" s="78"/>
      <c r="F101" s="78"/>
      <c r="G101" s="78"/>
      <c r="H101" s="78"/>
      <c r="I101" s="78"/>
      <c r="J101" s="78"/>
      <c r="K101" s="78"/>
      <c r="L101" s="78"/>
      <c r="M101" s="78"/>
      <c r="N101" s="78"/>
      <c r="O101" s="78"/>
      <c r="P101" s="78"/>
      <c r="Q101" s="78"/>
      <c r="R101" s="77"/>
      <c r="S101" s="77"/>
      <c r="T101" s="77"/>
      <c r="U101" s="78"/>
      <c r="V101" s="77"/>
      <c r="W101" s="77"/>
      <c r="X101" s="78"/>
      <c r="Y101" s="74"/>
      <c r="Z101" s="115"/>
      <c r="AA101" s="74"/>
      <c r="AB101" s="74"/>
      <c r="AC101" s="74"/>
      <c r="AD101" s="74"/>
      <c r="AE101" s="74"/>
      <c r="AF101" s="119"/>
      <c r="AG101" s="81"/>
      <c r="AH101" s="81"/>
      <c r="AI101" s="81"/>
      <c r="AJ101" s="74"/>
      <c r="AK101" s="74"/>
      <c r="AL101" s="78"/>
      <c r="AM101" s="76"/>
      <c r="AN101" s="76"/>
      <c r="AO101" s="76"/>
      <c r="AP101" s="76"/>
      <c r="AQ101" s="76"/>
      <c r="AR101" s="76"/>
      <c r="AS101" s="74"/>
      <c r="AT101" s="74"/>
      <c r="AU101" s="74"/>
      <c r="AV101" s="74"/>
      <c r="AW101" s="74"/>
      <c r="AX101" s="74"/>
      <c r="AY101" s="74"/>
      <c r="AZ101" s="128"/>
      <c r="BA101" s="122"/>
    </row>
    <row r="102" spans="1:53" ht="15.75" customHeight="1" x14ac:dyDescent="0.2">
      <c r="A102" s="126"/>
      <c r="B102" s="113"/>
      <c r="C102" s="78"/>
      <c r="D102" s="78"/>
      <c r="E102" s="78"/>
      <c r="F102" s="78"/>
      <c r="G102" s="78"/>
      <c r="H102" s="78"/>
      <c r="I102" s="78"/>
      <c r="J102" s="78"/>
      <c r="K102" s="78"/>
      <c r="L102" s="78"/>
      <c r="M102" s="78"/>
      <c r="N102" s="78"/>
      <c r="O102" s="78"/>
      <c r="P102" s="78"/>
      <c r="Q102" s="78"/>
      <c r="R102" s="77"/>
      <c r="S102" s="77"/>
      <c r="T102" s="77"/>
      <c r="U102" s="78"/>
      <c r="V102" s="77"/>
      <c r="W102" s="77"/>
      <c r="X102" s="78"/>
      <c r="Y102" s="74"/>
      <c r="Z102" s="115"/>
      <c r="AA102" s="74"/>
      <c r="AB102" s="74"/>
      <c r="AC102" s="74"/>
      <c r="AD102" s="74"/>
      <c r="AE102" s="74"/>
      <c r="AF102" s="74"/>
      <c r="AG102" s="81"/>
      <c r="AH102" s="74"/>
      <c r="AI102" s="81"/>
      <c r="AJ102" s="74"/>
      <c r="AK102" s="74"/>
      <c r="AL102" s="78"/>
      <c r="AM102" s="76"/>
      <c r="AN102" s="76"/>
      <c r="AO102" s="76"/>
      <c r="AP102" s="76"/>
      <c r="AQ102" s="76"/>
      <c r="AR102" s="76"/>
      <c r="AS102" s="74"/>
      <c r="AT102" s="74"/>
      <c r="AU102" s="74"/>
      <c r="AV102" s="74"/>
      <c r="AW102" s="74"/>
      <c r="AX102" s="74"/>
      <c r="AY102" s="74"/>
      <c r="AZ102" s="128"/>
      <c r="BA102" s="122"/>
    </row>
    <row r="103" spans="1:53" ht="15.75" customHeight="1" x14ac:dyDescent="0.2">
      <c r="A103" s="126"/>
      <c r="B103" s="113"/>
      <c r="C103" s="78"/>
      <c r="D103" s="78"/>
      <c r="E103" s="78"/>
      <c r="F103" s="78"/>
      <c r="G103" s="78"/>
      <c r="H103" s="78"/>
      <c r="I103" s="78"/>
      <c r="J103" s="78"/>
      <c r="K103" s="78"/>
      <c r="L103" s="78"/>
      <c r="M103" s="78"/>
      <c r="N103" s="78"/>
      <c r="O103" s="78"/>
      <c r="P103" s="78"/>
      <c r="Q103" s="78"/>
      <c r="R103" s="77"/>
      <c r="S103" s="77"/>
      <c r="T103" s="77"/>
      <c r="U103" s="78"/>
      <c r="V103" s="77"/>
      <c r="W103" s="77"/>
      <c r="X103" s="78"/>
      <c r="Y103" s="74"/>
      <c r="Z103" s="115"/>
      <c r="AA103" s="74"/>
      <c r="AB103" s="74"/>
      <c r="AC103" s="74"/>
      <c r="AD103" s="74"/>
      <c r="AE103" s="74"/>
      <c r="AF103" s="74"/>
      <c r="AG103" s="81"/>
      <c r="AH103" s="74"/>
      <c r="AI103" s="81"/>
      <c r="AJ103" s="74"/>
      <c r="AK103" s="74"/>
      <c r="AL103" s="78"/>
      <c r="AM103" s="76"/>
      <c r="AN103" s="76"/>
      <c r="AO103" s="76"/>
      <c r="AP103" s="76"/>
      <c r="AQ103" s="76"/>
      <c r="AR103" s="76"/>
      <c r="AS103" s="74"/>
      <c r="AT103" s="74"/>
      <c r="AU103" s="74"/>
      <c r="AV103" s="74"/>
      <c r="AW103" s="74"/>
      <c r="AX103" s="74"/>
      <c r="AY103" s="74"/>
      <c r="AZ103" s="128"/>
      <c r="BA103" s="122"/>
    </row>
    <row r="104" spans="1:53" ht="15.75" customHeight="1" x14ac:dyDescent="0.2">
      <c r="A104" s="126"/>
      <c r="B104" s="113"/>
      <c r="C104" s="78"/>
      <c r="D104" s="78"/>
      <c r="E104" s="78"/>
      <c r="F104" s="78"/>
      <c r="G104" s="78"/>
      <c r="H104" s="78"/>
      <c r="I104" s="78"/>
      <c r="J104" s="78"/>
      <c r="K104" s="78"/>
      <c r="L104" s="78"/>
      <c r="M104" s="78"/>
      <c r="N104" s="78"/>
      <c r="O104" s="78"/>
      <c r="P104" s="78"/>
      <c r="Q104" s="78"/>
      <c r="R104" s="77"/>
      <c r="S104" s="77"/>
      <c r="T104" s="77"/>
      <c r="U104" s="78"/>
      <c r="V104" s="77"/>
      <c r="W104" s="77"/>
      <c r="X104" s="78"/>
      <c r="Y104" s="74"/>
      <c r="Z104" s="115"/>
      <c r="AA104" s="74"/>
      <c r="AB104" s="74"/>
      <c r="AC104" s="74"/>
      <c r="AD104" s="74"/>
      <c r="AE104" s="74"/>
      <c r="AF104" s="74"/>
      <c r="AG104" s="81"/>
      <c r="AH104" s="74"/>
      <c r="AI104" s="81"/>
      <c r="AJ104" s="74"/>
      <c r="AK104" s="74"/>
      <c r="AL104" s="78"/>
      <c r="AM104" s="76"/>
      <c r="AN104" s="76"/>
      <c r="AO104" s="76"/>
      <c r="AP104" s="76"/>
      <c r="AQ104" s="76"/>
      <c r="AR104" s="76"/>
      <c r="AS104" s="74"/>
      <c r="AT104" s="74"/>
      <c r="AU104" s="74"/>
      <c r="AV104" s="74"/>
      <c r="AW104" s="74"/>
      <c r="AX104" s="74"/>
      <c r="AY104" s="74"/>
      <c r="AZ104" s="128"/>
      <c r="BA104" s="122"/>
    </row>
    <row r="105" spans="1:53" ht="15.75" customHeight="1" x14ac:dyDescent="0.2">
      <c r="A105" s="126"/>
      <c r="B105" s="132"/>
      <c r="C105" s="133"/>
      <c r="D105" s="133"/>
      <c r="E105" s="133"/>
      <c r="F105" s="133"/>
      <c r="G105" s="133"/>
      <c r="H105" s="133"/>
      <c r="I105" s="133"/>
      <c r="J105" s="133"/>
      <c r="K105" s="133"/>
      <c r="L105" s="133"/>
      <c r="M105" s="133"/>
      <c r="N105" s="133"/>
      <c r="O105" s="133"/>
      <c r="P105" s="133"/>
      <c r="Q105" s="133"/>
      <c r="R105" s="134"/>
      <c r="S105" s="134"/>
      <c r="T105" s="134"/>
      <c r="U105" s="133"/>
      <c r="V105" s="134"/>
      <c r="W105" s="134"/>
      <c r="X105" s="133"/>
      <c r="Y105" s="131"/>
      <c r="Z105" s="131"/>
      <c r="AA105" s="131"/>
      <c r="AB105" s="131"/>
      <c r="AC105" s="131"/>
      <c r="AD105" s="131"/>
      <c r="AE105" s="131"/>
      <c r="AF105" s="131"/>
      <c r="AG105" s="135"/>
      <c r="AH105" s="131"/>
      <c r="AI105" s="135"/>
      <c r="AJ105" s="131"/>
      <c r="AK105" s="131"/>
      <c r="AL105" s="133"/>
      <c r="AM105" s="76"/>
      <c r="AN105" s="76"/>
      <c r="AO105" s="76"/>
      <c r="AP105" s="76"/>
      <c r="AQ105" s="76"/>
      <c r="AR105" s="76"/>
      <c r="AS105" s="74"/>
      <c r="AT105" s="74"/>
      <c r="AU105" s="74"/>
      <c r="AV105" s="74"/>
      <c r="AW105" s="74"/>
      <c r="AX105" s="74"/>
      <c r="AY105" s="74"/>
      <c r="AZ105" s="136"/>
      <c r="BA105" s="122"/>
    </row>
    <row r="106" spans="1:53" ht="15.75" customHeight="1" x14ac:dyDescent="0.2">
      <c r="A106" s="126"/>
      <c r="B106" s="113"/>
      <c r="C106" s="78"/>
      <c r="D106" s="78"/>
      <c r="E106" s="78"/>
      <c r="F106" s="78"/>
      <c r="G106" s="78"/>
      <c r="H106" s="78"/>
      <c r="I106" s="78"/>
      <c r="J106" s="78"/>
      <c r="K106" s="78"/>
      <c r="L106" s="78"/>
      <c r="M106" s="78"/>
      <c r="N106" s="78"/>
      <c r="O106" s="78"/>
      <c r="P106" s="78"/>
      <c r="Q106" s="78"/>
      <c r="R106" s="77"/>
      <c r="S106" s="77"/>
      <c r="T106" s="77"/>
      <c r="U106" s="78"/>
      <c r="V106" s="77"/>
      <c r="W106" s="77"/>
      <c r="X106" s="78"/>
      <c r="Y106" s="74"/>
      <c r="Z106" s="115"/>
      <c r="AA106" s="74"/>
      <c r="AB106" s="74"/>
      <c r="AC106" s="74"/>
      <c r="AD106" s="74"/>
      <c r="AE106" s="74"/>
      <c r="AF106" s="74"/>
      <c r="AG106" s="81"/>
      <c r="AH106" s="74"/>
      <c r="AI106" s="74"/>
      <c r="AJ106" s="74"/>
      <c r="AK106" s="74"/>
      <c r="AL106" s="78"/>
      <c r="AM106" s="76"/>
      <c r="AN106" s="76"/>
      <c r="AO106" s="76"/>
      <c r="AP106" s="76"/>
      <c r="AQ106" s="76"/>
      <c r="AR106" s="76"/>
      <c r="AS106" s="74"/>
      <c r="AT106" s="74"/>
      <c r="AU106" s="74"/>
      <c r="AV106" s="74"/>
      <c r="AW106" s="74"/>
      <c r="AX106" s="74"/>
      <c r="AY106" s="74"/>
      <c r="AZ106" s="128"/>
      <c r="BA106" s="122"/>
    </row>
    <row r="107" spans="1:53" ht="15.75" customHeight="1" x14ac:dyDescent="0.2">
      <c r="A107" s="126"/>
      <c r="B107" s="113"/>
      <c r="C107" s="78"/>
      <c r="D107" s="78"/>
      <c r="E107" s="78"/>
      <c r="F107" s="78"/>
      <c r="G107" s="78"/>
      <c r="H107" s="78"/>
      <c r="I107" s="78"/>
      <c r="J107" s="78"/>
      <c r="K107" s="78"/>
      <c r="L107" s="78"/>
      <c r="M107" s="78"/>
      <c r="N107" s="78"/>
      <c r="O107" s="78"/>
      <c r="P107" s="78"/>
      <c r="Q107" s="78"/>
      <c r="R107" s="77"/>
      <c r="S107" s="77"/>
      <c r="T107" s="77"/>
      <c r="U107" s="78"/>
      <c r="V107" s="77"/>
      <c r="W107" s="77"/>
      <c r="X107" s="78"/>
      <c r="Y107" s="74"/>
      <c r="Z107" s="74"/>
      <c r="AA107" s="74"/>
      <c r="AB107" s="74"/>
      <c r="AC107" s="74"/>
      <c r="AD107" s="74"/>
      <c r="AE107" s="74"/>
      <c r="AF107" s="74"/>
      <c r="AG107" s="81"/>
      <c r="AH107" s="74"/>
      <c r="AI107" s="81"/>
      <c r="AJ107" s="74"/>
      <c r="AK107" s="74"/>
      <c r="AL107" s="78"/>
      <c r="AM107" s="76"/>
      <c r="AN107" s="76"/>
      <c r="AO107" s="76"/>
      <c r="AP107" s="76"/>
      <c r="AQ107" s="76"/>
      <c r="AR107" s="76"/>
      <c r="AS107" s="74"/>
      <c r="AT107" s="74"/>
      <c r="AU107" s="74"/>
      <c r="AV107" s="74"/>
      <c r="AW107" s="74"/>
      <c r="AX107" s="74"/>
      <c r="AY107" s="74"/>
      <c r="AZ107" s="128"/>
      <c r="BA107" s="122"/>
    </row>
    <row r="108" spans="1:53" ht="15.75" customHeight="1" x14ac:dyDescent="0.2">
      <c r="A108" s="126"/>
      <c r="B108" s="113"/>
      <c r="C108" s="78"/>
      <c r="D108" s="78"/>
      <c r="E108" s="78"/>
      <c r="F108" s="78"/>
      <c r="G108" s="78"/>
      <c r="H108" s="78"/>
      <c r="I108" s="78"/>
      <c r="J108" s="78"/>
      <c r="K108" s="78"/>
      <c r="L108" s="78"/>
      <c r="M108" s="78"/>
      <c r="N108" s="78"/>
      <c r="O108" s="78"/>
      <c r="P108" s="78"/>
      <c r="Q108" s="78"/>
      <c r="R108" s="77"/>
      <c r="S108" s="77"/>
      <c r="T108" s="77"/>
      <c r="U108" s="78"/>
      <c r="V108" s="77"/>
      <c r="W108" s="77"/>
      <c r="X108" s="78"/>
      <c r="Y108" s="74"/>
      <c r="Z108" s="115"/>
      <c r="AA108" s="74"/>
      <c r="AB108" s="74"/>
      <c r="AC108" s="74"/>
      <c r="AD108" s="74"/>
      <c r="AE108" s="74"/>
      <c r="AF108" s="74"/>
      <c r="AG108" s="81"/>
      <c r="AH108" s="74"/>
      <c r="AI108" s="81"/>
      <c r="AJ108" s="74"/>
      <c r="AK108" s="74"/>
      <c r="AL108" s="78"/>
      <c r="AM108" s="76"/>
      <c r="AN108" s="76"/>
      <c r="AO108" s="76"/>
      <c r="AP108" s="76"/>
      <c r="AQ108" s="76"/>
      <c r="AR108" s="76"/>
      <c r="AS108" s="74"/>
      <c r="AT108" s="74"/>
      <c r="AU108" s="74"/>
      <c r="AV108" s="74"/>
      <c r="AW108" s="74"/>
      <c r="AX108" s="74"/>
      <c r="AY108" s="74"/>
      <c r="AZ108" s="128"/>
      <c r="BA108" s="122"/>
    </row>
    <row r="109" spans="1:53" ht="15.75" customHeight="1" x14ac:dyDescent="0.2">
      <c r="A109" s="126"/>
      <c r="B109" s="113"/>
      <c r="C109" s="78"/>
      <c r="D109" s="78"/>
      <c r="E109" s="78"/>
      <c r="F109" s="78"/>
      <c r="G109" s="78"/>
      <c r="H109" s="78"/>
      <c r="I109" s="78"/>
      <c r="J109" s="78"/>
      <c r="K109" s="78"/>
      <c r="L109" s="78"/>
      <c r="M109" s="78"/>
      <c r="N109" s="78"/>
      <c r="O109" s="78"/>
      <c r="P109" s="78"/>
      <c r="Q109" s="78"/>
      <c r="R109" s="77"/>
      <c r="S109" s="77"/>
      <c r="T109" s="77"/>
      <c r="U109" s="78"/>
      <c r="V109" s="77"/>
      <c r="W109" s="77"/>
      <c r="X109" s="78"/>
      <c r="Y109" s="74"/>
      <c r="Z109" s="115"/>
      <c r="AA109" s="74"/>
      <c r="AB109" s="74"/>
      <c r="AC109" s="74"/>
      <c r="AD109" s="74"/>
      <c r="AE109" s="74"/>
      <c r="AF109" s="74"/>
      <c r="AG109" s="81"/>
      <c r="AH109" s="74"/>
      <c r="AI109" s="81"/>
      <c r="AJ109" s="74"/>
      <c r="AK109" s="74"/>
      <c r="AL109" s="78"/>
      <c r="AM109" s="76"/>
      <c r="AN109" s="76"/>
      <c r="AO109" s="76"/>
      <c r="AP109" s="76"/>
      <c r="AQ109" s="76"/>
      <c r="AR109" s="76"/>
      <c r="AS109" s="74"/>
      <c r="AT109" s="74"/>
      <c r="AU109" s="74"/>
      <c r="AV109" s="74"/>
      <c r="AW109" s="74"/>
      <c r="AX109" s="74"/>
      <c r="AY109" s="74"/>
      <c r="AZ109" s="128"/>
      <c r="BA109" s="122"/>
    </row>
    <row r="110" spans="1:53" ht="15.75" customHeight="1" x14ac:dyDescent="0.2">
      <c r="A110" s="126"/>
      <c r="B110" s="113"/>
      <c r="C110" s="78"/>
      <c r="D110" s="78"/>
      <c r="E110" s="78"/>
      <c r="F110" s="78"/>
      <c r="G110" s="78"/>
      <c r="H110" s="78"/>
      <c r="I110" s="78"/>
      <c r="J110" s="78"/>
      <c r="K110" s="78"/>
      <c r="L110" s="78"/>
      <c r="M110" s="78"/>
      <c r="N110" s="78"/>
      <c r="O110" s="78"/>
      <c r="P110" s="78"/>
      <c r="Q110" s="78"/>
      <c r="R110" s="77"/>
      <c r="S110" s="77"/>
      <c r="T110" s="77"/>
      <c r="U110" s="78"/>
      <c r="V110" s="77"/>
      <c r="W110" s="77"/>
      <c r="X110" s="78"/>
      <c r="Y110" s="74"/>
      <c r="Z110" s="74"/>
      <c r="AA110" s="74"/>
      <c r="AB110" s="74"/>
      <c r="AC110" s="74"/>
      <c r="AD110" s="74"/>
      <c r="AE110" s="74"/>
      <c r="AF110" s="74"/>
      <c r="AG110" s="81"/>
      <c r="AH110" s="74"/>
      <c r="AI110" s="81"/>
      <c r="AJ110" s="74"/>
      <c r="AK110" s="74"/>
      <c r="AL110" s="78"/>
      <c r="AM110" s="76"/>
      <c r="AN110" s="76"/>
      <c r="AO110" s="76"/>
      <c r="AP110" s="76"/>
      <c r="AQ110" s="76"/>
      <c r="AR110" s="76"/>
      <c r="AS110" s="74"/>
      <c r="AT110" s="74"/>
      <c r="AU110" s="74"/>
      <c r="AV110" s="74"/>
      <c r="AW110" s="74"/>
      <c r="AX110" s="74"/>
      <c r="AY110" s="74"/>
      <c r="AZ110" s="128"/>
      <c r="BA110" s="122"/>
    </row>
    <row r="111" spans="1:53" ht="15.75" customHeight="1" x14ac:dyDescent="0.2">
      <c r="A111" s="126"/>
      <c r="B111" s="113"/>
      <c r="C111" s="78"/>
      <c r="D111" s="78"/>
      <c r="E111" s="78"/>
      <c r="F111" s="78"/>
      <c r="G111" s="78"/>
      <c r="H111" s="78"/>
      <c r="I111" s="78"/>
      <c r="J111" s="78"/>
      <c r="K111" s="78"/>
      <c r="L111" s="78"/>
      <c r="M111" s="78"/>
      <c r="N111" s="78"/>
      <c r="O111" s="78"/>
      <c r="P111" s="78"/>
      <c r="Q111" s="78"/>
      <c r="R111" s="77"/>
      <c r="S111" s="77"/>
      <c r="T111" s="77"/>
      <c r="U111" s="78"/>
      <c r="V111" s="77"/>
      <c r="W111" s="77"/>
      <c r="X111" s="78"/>
      <c r="Y111" s="74"/>
      <c r="Z111" s="115"/>
      <c r="AA111" s="74"/>
      <c r="AB111" s="74"/>
      <c r="AC111" s="74"/>
      <c r="AD111" s="74"/>
      <c r="AE111" s="74"/>
      <c r="AF111" s="74"/>
      <c r="AG111" s="81"/>
      <c r="AH111" s="74"/>
      <c r="AI111" s="81"/>
      <c r="AJ111" s="74"/>
      <c r="AK111" s="74"/>
      <c r="AL111" s="78"/>
      <c r="AM111" s="76"/>
      <c r="AN111" s="76"/>
      <c r="AO111" s="76"/>
      <c r="AP111" s="76"/>
      <c r="AQ111" s="76"/>
      <c r="AR111" s="76"/>
      <c r="AS111" s="74"/>
      <c r="AT111" s="74"/>
      <c r="AU111" s="74"/>
      <c r="AV111" s="74"/>
      <c r="AW111" s="74"/>
      <c r="AX111" s="74"/>
      <c r="AY111" s="74"/>
      <c r="AZ111" s="128"/>
      <c r="BA111" s="122"/>
    </row>
    <row r="112" spans="1:53" ht="15.75" customHeight="1" x14ac:dyDescent="0.2">
      <c r="A112" s="126"/>
      <c r="B112" s="113"/>
      <c r="C112" s="78"/>
      <c r="D112" s="78"/>
      <c r="E112" s="78"/>
      <c r="F112" s="78"/>
      <c r="G112" s="78"/>
      <c r="H112" s="78"/>
      <c r="I112" s="78"/>
      <c r="J112" s="78"/>
      <c r="K112" s="78"/>
      <c r="L112" s="78"/>
      <c r="M112" s="78"/>
      <c r="N112" s="78"/>
      <c r="O112" s="78"/>
      <c r="P112" s="78"/>
      <c r="Q112" s="78"/>
      <c r="R112" s="77"/>
      <c r="S112" s="77"/>
      <c r="T112" s="77"/>
      <c r="U112" s="78"/>
      <c r="V112" s="77"/>
      <c r="W112" s="77"/>
      <c r="X112" s="78"/>
      <c r="Y112" s="74"/>
      <c r="Z112" s="115"/>
      <c r="AA112" s="74"/>
      <c r="AB112" s="74"/>
      <c r="AC112" s="74"/>
      <c r="AD112" s="74"/>
      <c r="AE112" s="74"/>
      <c r="AF112" s="74"/>
      <c r="AG112" s="81"/>
      <c r="AH112" s="74"/>
      <c r="AI112" s="81"/>
      <c r="AJ112" s="74"/>
      <c r="AK112" s="74"/>
      <c r="AL112" s="78"/>
      <c r="AM112" s="76"/>
      <c r="AN112" s="76"/>
      <c r="AO112" s="76"/>
      <c r="AP112" s="76"/>
      <c r="AQ112" s="76"/>
      <c r="AR112" s="76"/>
      <c r="AS112" s="74"/>
      <c r="AT112" s="74"/>
      <c r="AU112" s="74"/>
      <c r="AV112" s="74"/>
      <c r="AW112" s="74"/>
      <c r="AX112" s="74"/>
      <c r="AY112" s="74"/>
      <c r="AZ112" s="128"/>
      <c r="BA112" s="122"/>
    </row>
    <row r="113" spans="1:53" ht="15.75" customHeight="1" x14ac:dyDescent="0.2">
      <c r="A113" s="126"/>
      <c r="B113" s="113"/>
      <c r="C113" s="78"/>
      <c r="D113" s="78"/>
      <c r="E113" s="78"/>
      <c r="F113" s="78"/>
      <c r="G113" s="78"/>
      <c r="H113" s="78"/>
      <c r="I113" s="78"/>
      <c r="J113" s="78"/>
      <c r="K113" s="78"/>
      <c r="L113" s="78"/>
      <c r="M113" s="78"/>
      <c r="N113" s="78"/>
      <c r="O113" s="78"/>
      <c r="P113" s="78"/>
      <c r="Q113" s="78"/>
      <c r="R113" s="77"/>
      <c r="S113" s="77"/>
      <c r="T113" s="77"/>
      <c r="U113" s="78"/>
      <c r="V113" s="77"/>
      <c r="W113" s="77"/>
      <c r="X113" s="78"/>
      <c r="Y113" s="81"/>
      <c r="Z113" s="115"/>
      <c r="AA113" s="81"/>
      <c r="AB113" s="81"/>
      <c r="AC113" s="81"/>
      <c r="AD113" s="81"/>
      <c r="AE113" s="74"/>
      <c r="AF113" s="81"/>
      <c r="AG113" s="81"/>
      <c r="AH113" s="81"/>
      <c r="AI113" s="81"/>
      <c r="AJ113" s="74"/>
      <c r="AK113" s="74"/>
      <c r="AL113" s="78"/>
      <c r="AM113" s="76"/>
      <c r="AN113" s="76"/>
      <c r="AO113" s="76"/>
      <c r="AP113" s="76"/>
      <c r="AQ113" s="76"/>
      <c r="AR113" s="76"/>
      <c r="AS113" s="74"/>
      <c r="AT113" s="74"/>
      <c r="AU113" s="74"/>
      <c r="AV113" s="74"/>
      <c r="AW113" s="74"/>
      <c r="AX113" s="74"/>
      <c r="AY113" s="74"/>
      <c r="AZ113" s="128"/>
      <c r="BA113" s="122"/>
    </row>
    <row r="114" spans="1:53" ht="24" customHeight="1" x14ac:dyDescent="0.2">
      <c r="A114" s="333" t="s">
        <v>294</v>
      </c>
      <c r="B114" s="323"/>
      <c r="C114" s="323"/>
      <c r="D114" s="323"/>
      <c r="E114" s="323"/>
      <c r="F114" s="323"/>
      <c r="G114" s="323"/>
      <c r="H114" s="323"/>
      <c r="I114" s="323"/>
      <c r="J114" s="323"/>
      <c r="K114" s="323"/>
      <c r="L114" s="323"/>
      <c r="M114" s="323"/>
      <c r="N114" s="323"/>
      <c r="O114" s="323"/>
      <c r="P114" s="323"/>
      <c r="Q114" s="323"/>
      <c r="R114" s="323"/>
      <c r="S114" s="323"/>
      <c r="T114" s="323"/>
      <c r="U114" s="323"/>
      <c r="V114" s="323"/>
      <c r="W114" s="323"/>
      <c r="X114" s="323"/>
      <c r="Y114" s="323"/>
      <c r="Z114" s="323"/>
      <c r="AA114" s="323"/>
      <c r="AB114" s="323"/>
      <c r="AC114" s="323"/>
      <c r="AD114" s="323"/>
      <c r="AE114" s="323"/>
      <c r="AF114" s="323"/>
      <c r="AG114" s="323"/>
      <c r="AH114" s="323"/>
      <c r="AI114" s="323"/>
      <c r="AJ114" s="323"/>
      <c r="AK114" s="323"/>
      <c r="AL114" s="324"/>
      <c r="AM114" s="334">
        <f>SUM(AM58:AM87)</f>
        <v>0</v>
      </c>
      <c r="AN114" s="323"/>
      <c r="AO114" s="324"/>
      <c r="AP114" s="335"/>
      <c r="AQ114" s="323"/>
      <c r="AR114" s="324"/>
      <c r="AS114" s="15"/>
      <c r="AT114" s="15"/>
      <c r="AU114" s="15"/>
      <c r="AV114" s="15"/>
      <c r="AW114" s="15"/>
      <c r="AX114" s="15"/>
      <c r="AY114" s="15"/>
      <c r="AZ114" s="15"/>
      <c r="BA114" s="15"/>
    </row>
    <row r="115" spans="1:53" ht="12.75" customHeight="1" x14ac:dyDescent="0.2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  <c r="AS115" s="1"/>
      <c r="AT115" s="1"/>
      <c r="AU115" s="1"/>
      <c r="AV115" s="1"/>
      <c r="AW115" s="1"/>
      <c r="AX115" s="1"/>
      <c r="AY115" s="1"/>
      <c r="AZ115" s="1"/>
      <c r="BA115" s="1"/>
    </row>
    <row r="116" spans="1:53" ht="12.75" customHeight="1" x14ac:dyDescent="0.2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  <c r="AS116" s="1"/>
      <c r="AT116" s="1"/>
      <c r="AU116" s="1"/>
      <c r="AV116" s="1"/>
      <c r="AW116" s="1"/>
      <c r="AX116" s="1"/>
      <c r="AY116" s="1"/>
      <c r="AZ116" s="1"/>
      <c r="BA116" s="1"/>
    </row>
    <row r="117" spans="1:53" ht="12.75" customHeight="1" x14ac:dyDescent="0.2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  <c r="AS117" s="1"/>
      <c r="AT117" s="1"/>
      <c r="AU117" s="1"/>
      <c r="AV117" s="1"/>
      <c r="AW117" s="1"/>
      <c r="AX117" s="1"/>
      <c r="AY117" s="1"/>
      <c r="AZ117" s="1"/>
      <c r="BA117" s="1"/>
    </row>
    <row r="118" spans="1:53" ht="12.75" customHeight="1" x14ac:dyDescent="0.2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  <c r="AT118" s="1"/>
      <c r="AU118" s="1"/>
      <c r="AV118" s="1"/>
      <c r="AW118" s="1"/>
      <c r="AX118" s="1"/>
      <c r="AY118" s="1"/>
      <c r="AZ118" s="1"/>
      <c r="BA118" s="1"/>
    </row>
    <row r="119" spans="1:53" ht="12.75" customHeight="1" x14ac:dyDescent="0.2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42" t="s">
        <v>295</v>
      </c>
      <c r="W119" s="42"/>
      <c r="X119" s="43"/>
      <c r="Y119" s="43"/>
      <c r="Z119" s="43"/>
      <c r="AA119" s="43"/>
      <c r="AB119" s="43"/>
      <c r="AC119" s="43"/>
      <c r="AD119" s="43"/>
      <c r="AE119" s="43"/>
      <c r="AF119" s="43"/>
      <c r="AG119" s="44" t="s">
        <v>296</v>
      </c>
      <c r="AH119" s="43"/>
      <c r="AI119" s="43"/>
      <c r="AJ119" s="43"/>
      <c r="AK119" s="43"/>
      <c r="AL119" s="43"/>
      <c r="AM119" s="45"/>
      <c r="AN119" s="46"/>
      <c r="AO119" s="46"/>
      <c r="AP119" s="46"/>
      <c r="AQ119" s="45"/>
      <c r="AR119" s="47" t="s">
        <v>297</v>
      </c>
      <c r="AS119" s="48"/>
      <c r="AT119" s="1"/>
      <c r="AU119" s="49"/>
      <c r="AV119" s="50"/>
      <c r="AW119" s="50"/>
      <c r="AX119" s="50"/>
      <c r="AY119" s="49"/>
      <c r="AZ119" s="49"/>
      <c r="BA119" s="49"/>
    </row>
    <row r="120" spans="1:53" ht="12.75" customHeight="1" x14ac:dyDescent="0.2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42"/>
      <c r="W120" s="42"/>
      <c r="X120" s="43"/>
      <c r="Y120" s="43"/>
      <c r="Z120" s="43"/>
      <c r="AA120" s="43"/>
      <c r="AB120" s="43"/>
      <c r="AC120" s="43"/>
      <c r="AD120" s="43"/>
      <c r="AE120" s="43"/>
      <c r="AF120" s="43"/>
      <c r="AG120" s="44"/>
      <c r="AH120" s="43"/>
      <c r="AI120" s="43"/>
      <c r="AJ120" s="43"/>
      <c r="AK120" s="43"/>
      <c r="AL120" s="43"/>
      <c r="AM120" s="45"/>
      <c r="AN120" s="46"/>
      <c r="AO120" s="46"/>
      <c r="AP120" s="46"/>
      <c r="AQ120" s="45"/>
      <c r="AR120" s="47"/>
      <c r="AS120" s="48"/>
      <c r="AT120" s="1"/>
      <c r="AU120" s="49"/>
      <c r="AV120" s="50"/>
      <c r="AW120" s="50"/>
      <c r="AX120" s="50"/>
      <c r="AY120" s="49"/>
      <c r="AZ120" s="49"/>
      <c r="BA120" s="49"/>
    </row>
    <row r="121" spans="1:53" ht="12.75" customHeight="1" x14ac:dyDescent="0.2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42"/>
      <c r="W121" s="42"/>
      <c r="X121" s="43"/>
      <c r="Y121" s="43"/>
      <c r="Z121" s="43"/>
      <c r="AA121" s="43"/>
      <c r="AB121" s="43"/>
      <c r="AC121" s="43"/>
      <c r="AD121" s="43"/>
      <c r="AE121" s="43"/>
      <c r="AF121" s="43"/>
      <c r="AG121" s="44"/>
      <c r="AH121" s="43"/>
      <c r="AI121" s="43"/>
      <c r="AJ121" s="43"/>
      <c r="AK121" s="43"/>
      <c r="AL121" s="43"/>
      <c r="AM121" s="45"/>
      <c r="AN121" s="46"/>
      <c r="AO121" s="46"/>
      <c r="AP121" s="46"/>
      <c r="AQ121" s="45"/>
      <c r="AR121" s="47"/>
      <c r="AS121" s="48"/>
      <c r="AT121" s="1"/>
      <c r="AU121" s="49"/>
      <c r="AV121" s="50"/>
      <c r="AW121" s="50"/>
      <c r="AX121" s="50"/>
      <c r="AY121" s="49"/>
      <c r="AZ121" s="49"/>
      <c r="BA121" s="49"/>
    </row>
    <row r="122" spans="1:53" ht="12.75" customHeight="1" x14ac:dyDescent="0.2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42"/>
      <c r="W122" s="42"/>
      <c r="X122" s="42"/>
      <c r="Y122" s="42"/>
      <c r="Z122" s="42"/>
      <c r="AA122" s="42"/>
      <c r="AB122" s="42"/>
      <c r="AC122" s="42"/>
      <c r="AD122" s="42"/>
      <c r="AE122" s="45"/>
      <c r="AF122" s="45"/>
      <c r="AG122" s="50"/>
      <c r="AH122" s="43"/>
      <c r="AI122" s="43"/>
      <c r="AJ122" s="42"/>
      <c r="AK122" s="43"/>
      <c r="AL122" s="43"/>
      <c r="AM122" s="45"/>
      <c r="AN122" s="46"/>
      <c r="AO122" s="46"/>
      <c r="AP122" s="46"/>
      <c r="AQ122" s="45"/>
      <c r="AR122" s="42"/>
      <c r="AS122" s="48"/>
      <c r="AT122" s="1"/>
      <c r="AU122" s="51"/>
      <c r="AV122" s="42"/>
      <c r="AW122" s="42"/>
      <c r="AX122" s="42"/>
      <c r="AY122" s="42"/>
      <c r="AZ122" s="42"/>
      <c r="BA122" s="42"/>
    </row>
    <row r="123" spans="1:53" ht="12.75" customHeight="1" x14ac:dyDescent="0.2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42" t="s">
        <v>298</v>
      </c>
      <c r="W123" s="42"/>
      <c r="X123" s="42"/>
      <c r="Y123" s="42"/>
      <c r="Z123" s="42"/>
      <c r="AA123" s="42"/>
      <c r="AB123" s="42"/>
      <c r="AC123" s="42"/>
      <c r="AD123" s="42"/>
      <c r="AE123" s="42"/>
      <c r="AF123" s="42"/>
      <c r="AG123" s="52"/>
      <c r="AH123" s="53" t="s">
        <v>299</v>
      </c>
      <c r="AI123" s="43"/>
      <c r="AJ123" s="43"/>
      <c r="AK123" s="43"/>
      <c r="AL123" s="43"/>
      <c r="AM123" s="45"/>
      <c r="AN123" s="46"/>
      <c r="AO123" s="46"/>
      <c r="AP123" s="46"/>
      <c r="AQ123" s="45"/>
      <c r="AR123" s="42" t="s">
        <v>300</v>
      </c>
      <c r="AS123" s="48"/>
      <c r="AT123" s="1"/>
      <c r="AU123" s="51"/>
      <c r="AV123" s="42"/>
      <c r="AW123" s="42"/>
      <c r="AX123" s="42"/>
      <c r="AY123" s="42"/>
      <c r="AZ123" s="42"/>
      <c r="BA123" s="42"/>
    </row>
    <row r="124" spans="1:53" ht="12.75" customHeight="1" x14ac:dyDescent="0.2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43" t="s">
        <v>301</v>
      </c>
      <c r="W124" s="43"/>
      <c r="X124" s="43"/>
      <c r="Y124" s="43"/>
      <c r="Z124" s="43"/>
      <c r="AA124" s="43"/>
      <c r="AB124" s="43"/>
      <c r="AC124" s="43"/>
      <c r="AD124" s="43"/>
      <c r="AE124" s="43"/>
      <c r="AF124" s="43"/>
      <c r="AG124" s="54" t="s">
        <v>302</v>
      </c>
      <c r="AH124" s="43"/>
      <c r="AI124" s="43"/>
      <c r="AJ124" s="43"/>
      <c r="AK124" s="43"/>
      <c r="AL124" s="43"/>
      <c r="AM124" s="45"/>
      <c r="AN124" s="46"/>
      <c r="AO124" s="46"/>
      <c r="AP124" s="46"/>
      <c r="AQ124" s="45"/>
      <c r="AR124" s="43" t="s">
        <v>303</v>
      </c>
      <c r="AS124" s="48"/>
      <c r="AT124" s="1"/>
      <c r="AU124" s="51"/>
      <c r="AV124" s="43"/>
      <c r="AW124" s="43"/>
      <c r="AX124" s="43"/>
      <c r="AY124" s="43"/>
      <c r="AZ124" s="43"/>
      <c r="BA124" s="43"/>
    </row>
    <row r="125" spans="1:53" ht="12.75" customHeight="1" x14ac:dyDescent="0.2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1"/>
      <c r="AS125" s="1"/>
      <c r="AT125" s="1"/>
      <c r="AU125" s="1"/>
      <c r="AV125" s="1"/>
      <c r="AW125" s="1"/>
      <c r="AX125" s="1"/>
      <c r="AY125" s="1"/>
      <c r="AZ125" s="1"/>
      <c r="BA125" s="1"/>
    </row>
    <row r="126" spans="1:53" ht="12.75" customHeight="1" x14ac:dyDescent="0.2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R126" s="1"/>
      <c r="AS126" s="1"/>
      <c r="AT126" s="1"/>
      <c r="AU126" s="1"/>
      <c r="AV126" s="1"/>
      <c r="AW126" s="1"/>
      <c r="AX126" s="1"/>
      <c r="AY126" s="1"/>
      <c r="AZ126" s="1"/>
      <c r="BA126" s="1"/>
    </row>
    <row r="127" spans="1:53" ht="12.75" customHeight="1" x14ac:dyDescent="0.2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  <c r="AS127" s="1"/>
      <c r="AT127" s="1"/>
      <c r="AU127" s="1"/>
      <c r="AV127" s="1"/>
      <c r="AW127" s="1"/>
      <c r="AX127" s="1"/>
      <c r="AY127" s="1"/>
      <c r="AZ127" s="1"/>
      <c r="BA127" s="1"/>
    </row>
    <row r="128" spans="1:53" ht="12.75" customHeight="1" x14ac:dyDescent="0.2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  <c r="AU128" s="1"/>
      <c r="AV128" s="1"/>
      <c r="AW128" s="1"/>
      <c r="AX128" s="1"/>
      <c r="AY128" s="1"/>
      <c r="AZ128" s="1"/>
      <c r="BA128" s="1"/>
    </row>
    <row r="129" spans="1:53" ht="12.75" customHeight="1" x14ac:dyDescent="0.2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  <c r="AS129" s="1"/>
      <c r="AT129" s="1"/>
      <c r="AU129" s="1"/>
      <c r="AV129" s="1"/>
      <c r="AW129" s="1"/>
      <c r="AX129" s="1"/>
      <c r="AY129" s="1"/>
      <c r="AZ129" s="1"/>
      <c r="BA129" s="1"/>
    </row>
    <row r="130" spans="1:53" ht="12.75" customHeight="1" x14ac:dyDescent="0.2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  <c r="AR130" s="1"/>
      <c r="AS130" s="1"/>
      <c r="AT130" s="1"/>
      <c r="AU130" s="1"/>
      <c r="AV130" s="1"/>
      <c r="AW130" s="1"/>
      <c r="AX130" s="1"/>
      <c r="AY130" s="1"/>
      <c r="AZ130" s="1"/>
      <c r="BA130" s="1"/>
    </row>
    <row r="131" spans="1:53" ht="12.75" customHeight="1" x14ac:dyDescent="0.2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  <c r="AS131" s="1"/>
      <c r="AT131" s="1"/>
      <c r="AU131" s="1"/>
      <c r="AV131" s="1"/>
      <c r="AW131" s="1"/>
      <c r="AX131" s="1"/>
      <c r="AY131" s="1"/>
      <c r="AZ131" s="1"/>
      <c r="BA131" s="1"/>
    </row>
    <row r="132" spans="1:53" ht="12.75" customHeight="1" x14ac:dyDescent="0.2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  <c r="AR132" s="1"/>
      <c r="AS132" s="1"/>
      <c r="AT132" s="1"/>
      <c r="AU132" s="1"/>
      <c r="AV132" s="1"/>
      <c r="AW132" s="1"/>
      <c r="AX132" s="1"/>
      <c r="AY132" s="1"/>
      <c r="AZ132" s="1"/>
      <c r="BA132" s="1"/>
    </row>
    <row r="133" spans="1:53" ht="12.75" customHeight="1" x14ac:dyDescent="0.2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/>
      <c r="AR133" s="1"/>
      <c r="AS133" s="1"/>
      <c r="AT133" s="1"/>
      <c r="AU133" s="1"/>
      <c r="AV133" s="1"/>
      <c r="AW133" s="1"/>
      <c r="AX133" s="1"/>
      <c r="AY133" s="1"/>
      <c r="AZ133" s="1"/>
      <c r="BA133" s="1"/>
    </row>
    <row r="134" spans="1:53" ht="12.75" customHeight="1" x14ac:dyDescent="0.2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  <c r="AR134" s="1"/>
      <c r="AS134" s="1"/>
      <c r="AT134" s="1"/>
      <c r="AU134" s="1"/>
      <c r="AV134" s="1"/>
      <c r="AW134" s="1"/>
      <c r="AX134" s="1"/>
      <c r="AY134" s="1"/>
      <c r="AZ134" s="1"/>
      <c r="BA134" s="1"/>
    </row>
    <row r="135" spans="1:53" ht="12.75" customHeight="1" x14ac:dyDescent="0.2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  <c r="AR135" s="1"/>
      <c r="AS135" s="1"/>
      <c r="AT135" s="1"/>
      <c r="AU135" s="1"/>
      <c r="AV135" s="1"/>
      <c r="AW135" s="1"/>
      <c r="AX135" s="1"/>
      <c r="AY135" s="1"/>
      <c r="AZ135" s="1"/>
      <c r="BA135" s="1"/>
    </row>
    <row r="136" spans="1:53" ht="12.75" customHeight="1" x14ac:dyDescent="0.2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Q136" s="1"/>
      <c r="AR136" s="1"/>
      <c r="AS136" s="1"/>
      <c r="AT136" s="1"/>
      <c r="AU136" s="1"/>
      <c r="AV136" s="1"/>
      <c r="AW136" s="1"/>
      <c r="AX136" s="1"/>
      <c r="AY136" s="1"/>
      <c r="AZ136" s="1"/>
      <c r="BA136" s="1"/>
    </row>
    <row r="137" spans="1:53" ht="12.75" customHeight="1" x14ac:dyDescent="0.2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Q137" s="1"/>
      <c r="AR137" s="1"/>
      <c r="AS137" s="1"/>
      <c r="AT137" s="1"/>
      <c r="AU137" s="1"/>
      <c r="AV137" s="1"/>
      <c r="AW137" s="1"/>
      <c r="AX137" s="1"/>
      <c r="AY137" s="1"/>
      <c r="AZ137" s="1"/>
      <c r="BA137" s="1"/>
    </row>
    <row r="138" spans="1:53" ht="12.75" customHeight="1" x14ac:dyDescent="0.2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Q138" s="1"/>
      <c r="AR138" s="1"/>
      <c r="AS138" s="1"/>
      <c r="AT138" s="1"/>
      <c r="AU138" s="1"/>
      <c r="AV138" s="1"/>
      <c r="AW138" s="1"/>
      <c r="AX138" s="1"/>
      <c r="AY138" s="1"/>
      <c r="AZ138" s="1"/>
      <c r="BA138" s="1"/>
    </row>
    <row r="139" spans="1:53" ht="12.75" customHeight="1" x14ac:dyDescent="0.2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Q139" s="1"/>
      <c r="AR139" s="1"/>
      <c r="AS139" s="1"/>
      <c r="AT139" s="1"/>
      <c r="AU139" s="1"/>
      <c r="AV139" s="1"/>
      <c r="AW139" s="1"/>
      <c r="AX139" s="1"/>
      <c r="AY139" s="1"/>
      <c r="AZ139" s="1"/>
      <c r="BA139" s="1"/>
    </row>
    <row r="140" spans="1:53" ht="12.75" customHeight="1" x14ac:dyDescent="0.2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1"/>
      <c r="AS140" s="1"/>
      <c r="AT140" s="1"/>
      <c r="AU140" s="1"/>
      <c r="AV140" s="1"/>
      <c r="AW140" s="1"/>
      <c r="AX140" s="1"/>
      <c r="AY140" s="1"/>
      <c r="AZ140" s="1"/>
      <c r="BA140" s="1"/>
    </row>
    <row r="141" spans="1:53" ht="12.75" customHeight="1" x14ac:dyDescent="0.2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Q141" s="1"/>
      <c r="AR141" s="1"/>
      <c r="AS141" s="1"/>
      <c r="AT141" s="1"/>
      <c r="AU141" s="1"/>
      <c r="AV141" s="1"/>
      <c r="AW141" s="1"/>
      <c r="AX141" s="1"/>
      <c r="AY141" s="1"/>
      <c r="AZ141" s="1"/>
      <c r="BA141" s="1"/>
    </row>
    <row r="142" spans="1:53" ht="12.75" customHeight="1" x14ac:dyDescent="0.2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Q142" s="1"/>
      <c r="AR142" s="1"/>
      <c r="AS142" s="1"/>
      <c r="AT142" s="1"/>
      <c r="AU142" s="1"/>
      <c r="AV142" s="1"/>
      <c r="AW142" s="1"/>
      <c r="AX142" s="1"/>
      <c r="AY142" s="1"/>
      <c r="AZ142" s="1"/>
      <c r="BA142" s="1"/>
    </row>
    <row r="143" spans="1:53" ht="12.75" customHeight="1" x14ac:dyDescent="0.2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Q143" s="1"/>
      <c r="AR143" s="1"/>
      <c r="AS143" s="1"/>
      <c r="AT143" s="1"/>
      <c r="AU143" s="1"/>
      <c r="AV143" s="1"/>
      <c r="AW143" s="1"/>
      <c r="AX143" s="1"/>
      <c r="AY143" s="1"/>
      <c r="AZ143" s="1"/>
      <c r="BA143" s="1"/>
    </row>
    <row r="144" spans="1:53" ht="12.75" customHeight="1" x14ac:dyDescent="0.2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Q144" s="1"/>
      <c r="AR144" s="1"/>
      <c r="AS144" s="1"/>
      <c r="AT144" s="1"/>
      <c r="AU144" s="1"/>
      <c r="AV144" s="1"/>
      <c r="AW144" s="1"/>
      <c r="AX144" s="1"/>
      <c r="AY144" s="1"/>
      <c r="AZ144" s="1"/>
      <c r="BA144" s="1"/>
    </row>
    <row r="145" spans="1:53" ht="12.75" customHeight="1" x14ac:dyDescent="0.2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Q145" s="1"/>
      <c r="AR145" s="1"/>
      <c r="AS145" s="1"/>
      <c r="AT145" s="1"/>
      <c r="AU145" s="1"/>
      <c r="AV145" s="1"/>
      <c r="AW145" s="1"/>
      <c r="AX145" s="1"/>
      <c r="AY145" s="1"/>
      <c r="AZ145" s="1"/>
      <c r="BA145" s="1"/>
    </row>
    <row r="146" spans="1:53" ht="12.75" customHeight="1" x14ac:dyDescent="0.2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Q146" s="1"/>
      <c r="AR146" s="1"/>
      <c r="AS146" s="1"/>
      <c r="AT146" s="1"/>
      <c r="AU146" s="1"/>
      <c r="AV146" s="1"/>
      <c r="AW146" s="1"/>
      <c r="AX146" s="1"/>
      <c r="AY146" s="1"/>
      <c r="AZ146" s="1"/>
      <c r="BA146" s="1"/>
    </row>
    <row r="147" spans="1:53" ht="12.75" customHeight="1" x14ac:dyDescent="0.2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Q147" s="1"/>
      <c r="AR147" s="1"/>
      <c r="AS147" s="1"/>
      <c r="AT147" s="1"/>
      <c r="AU147" s="1"/>
      <c r="AV147" s="1"/>
      <c r="AW147" s="1"/>
      <c r="AX147" s="1"/>
      <c r="AY147" s="1"/>
      <c r="AZ147" s="1"/>
      <c r="BA147" s="1"/>
    </row>
    <row r="148" spans="1:53" ht="12.75" customHeight="1" x14ac:dyDescent="0.2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Q148" s="1"/>
      <c r="AR148" s="1"/>
      <c r="AS148" s="1"/>
      <c r="AT148" s="1"/>
      <c r="AU148" s="1"/>
      <c r="AV148" s="1"/>
      <c r="AW148" s="1"/>
      <c r="AX148" s="1"/>
      <c r="AY148" s="1"/>
      <c r="AZ148" s="1"/>
      <c r="BA148" s="1"/>
    </row>
    <row r="149" spans="1:53" ht="12.75" customHeight="1" x14ac:dyDescent="0.2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Q149" s="1"/>
      <c r="AR149" s="1"/>
      <c r="AS149" s="1"/>
      <c r="AT149" s="1"/>
      <c r="AU149" s="1"/>
      <c r="AV149" s="1"/>
      <c r="AW149" s="1"/>
      <c r="AX149" s="1"/>
      <c r="AY149" s="1"/>
      <c r="AZ149" s="1"/>
      <c r="BA149" s="1"/>
    </row>
    <row r="150" spans="1:53" ht="12.75" customHeight="1" x14ac:dyDescent="0.2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1"/>
      <c r="AS150" s="1"/>
      <c r="AT150" s="1"/>
      <c r="AU150" s="1"/>
      <c r="AV150" s="1"/>
      <c r="AW150" s="1"/>
      <c r="AX150" s="1"/>
      <c r="AY150" s="1"/>
      <c r="AZ150" s="1"/>
      <c r="BA150" s="1"/>
    </row>
    <row r="151" spans="1:53" ht="12.75" customHeight="1" x14ac:dyDescent="0.2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Q151" s="1"/>
      <c r="AR151" s="1"/>
      <c r="AS151" s="1"/>
      <c r="AT151" s="1"/>
      <c r="AU151" s="1"/>
      <c r="AV151" s="1"/>
      <c r="AW151" s="1"/>
      <c r="AX151" s="1"/>
      <c r="AY151" s="1"/>
      <c r="AZ151" s="1"/>
      <c r="BA151" s="1"/>
    </row>
    <row r="152" spans="1:53" ht="12.75" customHeight="1" x14ac:dyDescent="0.2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1"/>
      <c r="AS152" s="1"/>
      <c r="AT152" s="1"/>
      <c r="AU152" s="1"/>
      <c r="AV152" s="1"/>
      <c r="AW152" s="1"/>
      <c r="AX152" s="1"/>
      <c r="AY152" s="1"/>
      <c r="AZ152" s="1"/>
      <c r="BA152" s="1"/>
    </row>
    <row r="153" spans="1:53" ht="12.75" customHeight="1" x14ac:dyDescent="0.2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  <c r="AS153" s="1"/>
      <c r="AT153" s="1"/>
      <c r="AU153" s="1"/>
      <c r="AV153" s="1"/>
      <c r="AW153" s="1"/>
      <c r="AX153" s="1"/>
      <c r="AY153" s="1"/>
      <c r="AZ153" s="1"/>
      <c r="BA153" s="1"/>
    </row>
    <row r="154" spans="1:53" ht="12.75" customHeight="1" x14ac:dyDescent="0.2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Q154" s="1"/>
      <c r="AR154" s="1"/>
      <c r="AS154" s="1"/>
      <c r="AT154" s="1"/>
      <c r="AU154" s="1"/>
      <c r="AV154" s="1"/>
      <c r="AW154" s="1"/>
      <c r="AX154" s="1"/>
      <c r="AY154" s="1"/>
      <c r="AZ154" s="1"/>
      <c r="BA154" s="1"/>
    </row>
    <row r="155" spans="1:53" ht="12.75" customHeight="1" x14ac:dyDescent="0.2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Q155" s="1"/>
      <c r="AR155" s="1"/>
      <c r="AS155" s="1"/>
      <c r="AT155" s="1"/>
      <c r="AU155" s="1"/>
      <c r="AV155" s="1"/>
      <c r="AW155" s="1"/>
      <c r="AX155" s="1"/>
      <c r="AY155" s="1"/>
      <c r="AZ155" s="1"/>
      <c r="BA155" s="1"/>
    </row>
    <row r="156" spans="1:53" ht="12.75" customHeight="1" x14ac:dyDescent="0.2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Q156" s="1"/>
      <c r="AR156" s="1"/>
      <c r="AS156" s="1"/>
      <c r="AT156" s="1"/>
      <c r="AU156" s="1"/>
      <c r="AV156" s="1"/>
      <c r="AW156" s="1"/>
      <c r="AX156" s="1"/>
      <c r="AY156" s="1"/>
      <c r="AZ156" s="1"/>
      <c r="BA156" s="1"/>
    </row>
    <row r="157" spans="1:53" ht="12.75" customHeight="1" x14ac:dyDescent="0.2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Q157" s="1"/>
      <c r="AR157" s="1"/>
      <c r="AS157" s="1"/>
      <c r="AT157" s="1"/>
      <c r="AU157" s="1"/>
      <c r="AV157" s="1"/>
      <c r="AW157" s="1"/>
      <c r="AX157" s="1"/>
      <c r="AY157" s="1"/>
      <c r="AZ157" s="1"/>
      <c r="BA157" s="1"/>
    </row>
    <row r="158" spans="1:53" ht="12.75" customHeight="1" x14ac:dyDescent="0.2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Q158" s="1"/>
      <c r="AR158" s="1"/>
      <c r="AS158" s="1"/>
      <c r="AT158" s="1"/>
      <c r="AU158" s="1"/>
      <c r="AV158" s="1"/>
      <c r="AW158" s="1"/>
      <c r="AX158" s="1"/>
      <c r="AY158" s="1"/>
      <c r="AZ158" s="1"/>
      <c r="BA158" s="1"/>
    </row>
    <row r="159" spans="1:53" ht="12.75" customHeight="1" x14ac:dyDescent="0.2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Q159" s="1"/>
      <c r="AR159" s="1"/>
      <c r="AS159" s="1"/>
      <c r="AT159" s="1"/>
      <c r="AU159" s="1"/>
      <c r="AV159" s="1"/>
      <c r="AW159" s="1"/>
      <c r="AX159" s="1"/>
      <c r="AY159" s="1"/>
      <c r="AZ159" s="1"/>
      <c r="BA159" s="1"/>
    </row>
    <row r="160" spans="1:53" ht="12.75" customHeight="1" x14ac:dyDescent="0.2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Q160" s="1"/>
      <c r="AR160" s="1"/>
      <c r="AS160" s="1"/>
      <c r="AT160" s="1"/>
      <c r="AU160" s="1"/>
      <c r="AV160" s="1"/>
      <c r="AW160" s="1"/>
      <c r="AX160" s="1"/>
      <c r="AY160" s="1"/>
      <c r="AZ160" s="1"/>
      <c r="BA160" s="1"/>
    </row>
    <row r="161" spans="1:53" ht="12.75" customHeight="1" x14ac:dyDescent="0.2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Q161" s="1"/>
      <c r="AR161" s="1"/>
      <c r="AS161" s="1"/>
      <c r="AT161" s="1"/>
      <c r="AU161" s="1"/>
      <c r="AV161" s="1"/>
      <c r="AW161" s="1"/>
      <c r="AX161" s="1"/>
      <c r="AY161" s="1"/>
      <c r="AZ161" s="1"/>
      <c r="BA161" s="1"/>
    </row>
    <row r="162" spans="1:53" ht="12.75" customHeight="1" x14ac:dyDescent="0.2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Q162" s="1"/>
      <c r="AR162" s="1"/>
      <c r="AS162" s="1"/>
      <c r="AT162" s="1"/>
      <c r="AU162" s="1"/>
      <c r="AV162" s="1"/>
      <c r="AW162" s="1"/>
      <c r="AX162" s="1"/>
      <c r="AY162" s="1"/>
      <c r="AZ162" s="1"/>
      <c r="BA162" s="1"/>
    </row>
    <row r="163" spans="1:53" ht="12.75" customHeight="1" x14ac:dyDescent="0.2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Q163" s="1"/>
      <c r="AR163" s="1"/>
      <c r="AS163" s="1"/>
      <c r="AT163" s="1"/>
      <c r="AU163" s="1"/>
      <c r="AV163" s="1"/>
      <c r="AW163" s="1"/>
      <c r="AX163" s="1"/>
      <c r="AY163" s="1"/>
      <c r="AZ163" s="1"/>
      <c r="BA163" s="1"/>
    </row>
    <row r="164" spans="1:53" ht="12.75" customHeight="1" x14ac:dyDescent="0.2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Q164" s="1"/>
      <c r="AR164" s="1"/>
      <c r="AS164" s="1"/>
      <c r="AT164" s="1"/>
      <c r="AU164" s="1"/>
      <c r="AV164" s="1"/>
      <c r="AW164" s="1"/>
      <c r="AX164" s="1"/>
      <c r="AY164" s="1"/>
      <c r="AZ164" s="1"/>
      <c r="BA164" s="1"/>
    </row>
    <row r="165" spans="1:53" ht="12.75" customHeight="1" x14ac:dyDescent="0.2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Q165" s="1"/>
      <c r="AR165" s="1"/>
      <c r="AS165" s="1"/>
      <c r="AT165" s="1"/>
      <c r="AU165" s="1"/>
      <c r="AV165" s="1"/>
      <c r="AW165" s="1"/>
      <c r="AX165" s="1"/>
      <c r="AY165" s="1"/>
      <c r="AZ165" s="1"/>
      <c r="BA165" s="1"/>
    </row>
    <row r="166" spans="1:53" ht="12.75" customHeight="1" x14ac:dyDescent="0.2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  <c r="AQ166" s="1"/>
      <c r="AR166" s="1"/>
      <c r="AS166" s="1"/>
      <c r="AT166" s="1"/>
      <c r="AU166" s="1"/>
      <c r="AV166" s="1"/>
      <c r="AW166" s="1"/>
      <c r="AX166" s="1"/>
      <c r="AY166" s="1"/>
      <c r="AZ166" s="1"/>
      <c r="BA166" s="1"/>
    </row>
    <row r="167" spans="1:53" ht="12.75" customHeight="1" x14ac:dyDescent="0.2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Q167" s="1"/>
      <c r="AR167" s="1"/>
      <c r="AS167" s="1"/>
      <c r="AT167" s="1"/>
      <c r="AU167" s="1"/>
      <c r="AV167" s="1"/>
      <c r="AW167" s="1"/>
      <c r="AX167" s="1"/>
      <c r="AY167" s="1"/>
      <c r="AZ167" s="1"/>
      <c r="BA167" s="1"/>
    </row>
    <row r="168" spans="1:53" ht="12.75" customHeight="1" x14ac:dyDescent="0.2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  <c r="AQ168" s="1"/>
      <c r="AR168" s="1"/>
      <c r="AS168" s="1"/>
      <c r="AT168" s="1"/>
      <c r="AU168" s="1"/>
      <c r="AV168" s="1"/>
      <c r="AW168" s="1"/>
      <c r="AX168" s="1"/>
      <c r="AY168" s="1"/>
      <c r="AZ168" s="1"/>
      <c r="BA168" s="1"/>
    </row>
    <row r="169" spans="1:53" ht="12.75" customHeight="1" x14ac:dyDescent="0.2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Q169" s="1"/>
      <c r="AR169" s="1"/>
      <c r="AS169" s="1"/>
      <c r="AT169" s="1"/>
      <c r="AU169" s="1"/>
      <c r="AV169" s="1"/>
      <c r="AW169" s="1"/>
      <c r="AX169" s="1"/>
      <c r="AY169" s="1"/>
      <c r="AZ169" s="1"/>
      <c r="BA169" s="1"/>
    </row>
    <row r="170" spans="1:53" ht="12.75" customHeight="1" x14ac:dyDescent="0.2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  <c r="AQ170" s="1"/>
      <c r="AR170" s="1"/>
      <c r="AS170" s="1"/>
      <c r="AT170" s="1"/>
      <c r="AU170" s="1"/>
      <c r="AV170" s="1"/>
      <c r="AW170" s="1"/>
      <c r="AX170" s="1"/>
      <c r="AY170" s="1"/>
      <c r="AZ170" s="1"/>
      <c r="BA170" s="1"/>
    </row>
    <row r="171" spans="1:53" ht="12.75" customHeight="1" x14ac:dyDescent="0.2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  <c r="AQ171" s="1"/>
      <c r="AR171" s="1"/>
      <c r="AS171" s="1"/>
      <c r="AT171" s="1"/>
      <c r="AU171" s="1"/>
      <c r="AV171" s="1"/>
      <c r="AW171" s="1"/>
      <c r="AX171" s="1"/>
      <c r="AY171" s="1"/>
      <c r="AZ171" s="1"/>
      <c r="BA171" s="1"/>
    </row>
    <row r="172" spans="1:53" ht="12.75" customHeight="1" x14ac:dyDescent="0.2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  <c r="AQ172" s="1"/>
      <c r="AR172" s="1"/>
      <c r="AS172" s="1"/>
      <c r="AT172" s="1"/>
      <c r="AU172" s="1"/>
      <c r="AV172" s="1"/>
      <c r="AW172" s="1"/>
      <c r="AX172" s="1"/>
      <c r="AY172" s="1"/>
      <c r="AZ172" s="1"/>
      <c r="BA172" s="1"/>
    </row>
    <row r="173" spans="1:53" ht="12.75" customHeight="1" x14ac:dyDescent="0.2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  <c r="AQ173" s="1"/>
      <c r="AR173" s="1"/>
      <c r="AS173" s="1"/>
      <c r="AT173" s="1"/>
      <c r="AU173" s="1"/>
      <c r="AV173" s="1"/>
      <c r="AW173" s="1"/>
      <c r="AX173" s="1"/>
      <c r="AY173" s="1"/>
      <c r="AZ173" s="1"/>
      <c r="BA173" s="1"/>
    </row>
    <row r="174" spans="1:53" ht="12.75" customHeight="1" x14ac:dyDescent="0.2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  <c r="AQ174" s="1"/>
      <c r="AR174" s="1"/>
      <c r="AS174" s="1"/>
      <c r="AT174" s="1"/>
      <c r="AU174" s="1"/>
      <c r="AV174" s="1"/>
      <c r="AW174" s="1"/>
      <c r="AX174" s="1"/>
      <c r="AY174" s="1"/>
      <c r="AZ174" s="1"/>
      <c r="BA174" s="1"/>
    </row>
    <row r="175" spans="1:53" ht="12.75" customHeight="1" x14ac:dyDescent="0.2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  <c r="AQ175" s="1"/>
      <c r="AR175" s="1"/>
      <c r="AS175" s="1"/>
      <c r="AT175" s="1"/>
      <c r="AU175" s="1"/>
      <c r="AV175" s="1"/>
      <c r="AW175" s="1"/>
      <c r="AX175" s="1"/>
      <c r="AY175" s="1"/>
      <c r="AZ175" s="1"/>
      <c r="BA175" s="1"/>
    </row>
    <row r="176" spans="1:53" ht="12.75" customHeight="1" x14ac:dyDescent="0.2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Q176" s="1"/>
      <c r="AR176" s="1"/>
      <c r="AS176" s="1"/>
      <c r="AT176" s="1"/>
      <c r="AU176" s="1"/>
      <c r="AV176" s="1"/>
      <c r="AW176" s="1"/>
      <c r="AX176" s="1"/>
      <c r="AY176" s="1"/>
      <c r="AZ176" s="1"/>
      <c r="BA176" s="1"/>
    </row>
    <row r="177" spans="1:53" ht="12.75" customHeight="1" x14ac:dyDescent="0.2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  <c r="AQ177" s="1"/>
      <c r="AR177" s="1"/>
      <c r="AS177" s="1"/>
      <c r="AT177" s="1"/>
      <c r="AU177" s="1"/>
      <c r="AV177" s="1"/>
      <c r="AW177" s="1"/>
      <c r="AX177" s="1"/>
      <c r="AY177" s="1"/>
      <c r="AZ177" s="1"/>
      <c r="BA177" s="1"/>
    </row>
    <row r="178" spans="1:53" ht="12.75" customHeight="1" x14ac:dyDescent="0.2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  <c r="AQ178" s="1"/>
      <c r="AR178" s="1"/>
      <c r="AS178" s="1"/>
      <c r="AT178" s="1"/>
      <c r="AU178" s="1"/>
      <c r="AV178" s="1"/>
      <c r="AW178" s="1"/>
      <c r="AX178" s="1"/>
      <c r="AY178" s="1"/>
      <c r="AZ178" s="1"/>
      <c r="BA178" s="1"/>
    </row>
    <row r="179" spans="1:53" ht="12.75" customHeight="1" x14ac:dyDescent="0.2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  <c r="AQ179" s="1"/>
      <c r="AR179" s="1"/>
      <c r="AS179" s="1"/>
      <c r="AT179" s="1"/>
      <c r="AU179" s="1"/>
      <c r="AV179" s="1"/>
      <c r="AW179" s="1"/>
      <c r="AX179" s="1"/>
      <c r="AY179" s="1"/>
      <c r="AZ179" s="1"/>
      <c r="BA179" s="1"/>
    </row>
    <row r="180" spans="1:53" ht="12.75" customHeight="1" x14ac:dyDescent="0.2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Q180" s="1"/>
      <c r="AR180" s="1"/>
      <c r="AS180" s="1"/>
      <c r="AT180" s="1"/>
      <c r="AU180" s="1"/>
      <c r="AV180" s="1"/>
      <c r="AW180" s="1"/>
      <c r="AX180" s="1"/>
      <c r="AY180" s="1"/>
      <c r="AZ180" s="1"/>
      <c r="BA180" s="1"/>
    </row>
    <row r="181" spans="1:53" ht="12.75" customHeight="1" x14ac:dyDescent="0.2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P181" s="1"/>
      <c r="AQ181" s="1"/>
      <c r="AR181" s="1"/>
      <c r="AS181" s="1"/>
      <c r="AT181" s="1"/>
      <c r="AU181" s="1"/>
      <c r="AV181" s="1"/>
      <c r="AW181" s="1"/>
      <c r="AX181" s="1"/>
      <c r="AY181" s="1"/>
      <c r="AZ181" s="1"/>
      <c r="BA181" s="1"/>
    </row>
    <row r="182" spans="1:53" ht="12.75" customHeight="1" x14ac:dyDescent="0.2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P182" s="1"/>
      <c r="AQ182" s="1"/>
      <c r="AR182" s="1"/>
      <c r="AS182" s="1"/>
      <c r="AT182" s="1"/>
      <c r="AU182" s="1"/>
      <c r="AV182" s="1"/>
      <c r="AW182" s="1"/>
      <c r="AX182" s="1"/>
      <c r="AY182" s="1"/>
      <c r="AZ182" s="1"/>
      <c r="BA182" s="1"/>
    </row>
    <row r="183" spans="1:53" ht="12.75" customHeight="1" x14ac:dyDescent="0.2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P183" s="1"/>
      <c r="AQ183" s="1"/>
      <c r="AR183" s="1"/>
      <c r="AS183" s="1"/>
      <c r="AT183" s="1"/>
      <c r="AU183" s="1"/>
      <c r="AV183" s="1"/>
      <c r="AW183" s="1"/>
      <c r="AX183" s="1"/>
      <c r="AY183" s="1"/>
      <c r="AZ183" s="1"/>
      <c r="BA183" s="1"/>
    </row>
    <row r="184" spans="1:53" ht="12.75" customHeight="1" x14ac:dyDescent="0.2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P184" s="1"/>
      <c r="AQ184" s="1"/>
      <c r="AR184" s="1"/>
      <c r="AS184" s="1"/>
      <c r="AT184" s="1"/>
      <c r="AU184" s="1"/>
      <c r="AV184" s="1"/>
      <c r="AW184" s="1"/>
      <c r="AX184" s="1"/>
      <c r="AY184" s="1"/>
      <c r="AZ184" s="1"/>
      <c r="BA184" s="1"/>
    </row>
    <row r="185" spans="1:53" ht="12.75" customHeight="1" x14ac:dyDescent="0.2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1"/>
      <c r="AQ185" s="1"/>
      <c r="AR185" s="1"/>
      <c r="AS185" s="1"/>
      <c r="AT185" s="1"/>
      <c r="AU185" s="1"/>
      <c r="AV185" s="1"/>
      <c r="AW185" s="1"/>
      <c r="AX185" s="1"/>
      <c r="AY185" s="1"/>
      <c r="AZ185" s="1"/>
      <c r="BA185" s="1"/>
    </row>
    <row r="186" spans="1:53" ht="12.75" customHeight="1" x14ac:dyDescent="0.2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P186" s="1"/>
      <c r="AQ186" s="1"/>
      <c r="AR186" s="1"/>
      <c r="AS186" s="1"/>
      <c r="AT186" s="1"/>
      <c r="AU186" s="1"/>
      <c r="AV186" s="1"/>
      <c r="AW186" s="1"/>
      <c r="AX186" s="1"/>
      <c r="AY186" s="1"/>
      <c r="AZ186" s="1"/>
      <c r="BA186" s="1"/>
    </row>
    <row r="187" spans="1:53" ht="12.75" customHeight="1" x14ac:dyDescent="0.2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P187" s="1"/>
      <c r="AQ187" s="1"/>
      <c r="AR187" s="1"/>
      <c r="AS187" s="1"/>
      <c r="AT187" s="1"/>
      <c r="AU187" s="1"/>
      <c r="AV187" s="1"/>
      <c r="AW187" s="1"/>
      <c r="AX187" s="1"/>
      <c r="AY187" s="1"/>
      <c r="AZ187" s="1"/>
      <c r="BA187" s="1"/>
    </row>
    <row r="188" spans="1:53" ht="12.75" customHeight="1" x14ac:dyDescent="0.2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P188" s="1"/>
      <c r="AQ188" s="1"/>
      <c r="AR188" s="1"/>
      <c r="AS188" s="1"/>
      <c r="AT188" s="1"/>
      <c r="AU188" s="1"/>
      <c r="AV188" s="1"/>
      <c r="AW188" s="1"/>
      <c r="AX188" s="1"/>
      <c r="AY188" s="1"/>
      <c r="AZ188" s="1"/>
      <c r="BA188" s="1"/>
    </row>
    <row r="189" spans="1:53" ht="12.75" customHeight="1" x14ac:dyDescent="0.2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P189" s="1"/>
      <c r="AQ189" s="1"/>
      <c r="AR189" s="1"/>
      <c r="AS189" s="1"/>
      <c r="AT189" s="1"/>
      <c r="AU189" s="1"/>
      <c r="AV189" s="1"/>
      <c r="AW189" s="1"/>
      <c r="AX189" s="1"/>
      <c r="AY189" s="1"/>
      <c r="AZ189" s="1"/>
      <c r="BA189" s="1"/>
    </row>
    <row r="190" spans="1:53" ht="12.75" customHeight="1" x14ac:dyDescent="0.2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P190" s="1"/>
      <c r="AQ190" s="1"/>
      <c r="AR190" s="1"/>
      <c r="AS190" s="1"/>
      <c r="AT190" s="1"/>
      <c r="AU190" s="1"/>
      <c r="AV190" s="1"/>
      <c r="AW190" s="1"/>
      <c r="AX190" s="1"/>
      <c r="AY190" s="1"/>
      <c r="AZ190" s="1"/>
      <c r="BA190" s="1"/>
    </row>
    <row r="191" spans="1:53" ht="12.75" customHeight="1" x14ac:dyDescent="0.2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P191" s="1"/>
      <c r="AQ191" s="1"/>
      <c r="AR191" s="1"/>
      <c r="AS191" s="1"/>
      <c r="AT191" s="1"/>
      <c r="AU191" s="1"/>
      <c r="AV191" s="1"/>
      <c r="AW191" s="1"/>
      <c r="AX191" s="1"/>
      <c r="AY191" s="1"/>
      <c r="AZ191" s="1"/>
      <c r="BA191" s="1"/>
    </row>
    <row r="192" spans="1:53" ht="12.75" customHeight="1" x14ac:dyDescent="0.2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  <c r="AT192" s="1"/>
      <c r="AU192" s="1"/>
      <c r="AV192" s="1"/>
      <c r="AW192" s="1"/>
      <c r="AX192" s="1"/>
      <c r="AY192" s="1"/>
      <c r="AZ192" s="1"/>
      <c r="BA192" s="1"/>
    </row>
    <row r="193" spans="1:53" ht="12.75" customHeight="1" x14ac:dyDescent="0.2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  <c r="AQ193" s="1"/>
      <c r="AR193" s="1"/>
      <c r="AS193" s="1"/>
      <c r="AT193" s="1"/>
      <c r="AU193" s="1"/>
      <c r="AV193" s="1"/>
      <c r="AW193" s="1"/>
      <c r="AX193" s="1"/>
      <c r="AY193" s="1"/>
      <c r="AZ193" s="1"/>
      <c r="BA193" s="1"/>
    </row>
    <row r="194" spans="1:53" ht="12.75" customHeight="1" x14ac:dyDescent="0.2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P194" s="1"/>
      <c r="AQ194" s="1"/>
      <c r="AR194" s="1"/>
      <c r="AS194" s="1"/>
      <c r="AT194" s="1"/>
      <c r="AU194" s="1"/>
      <c r="AV194" s="1"/>
      <c r="AW194" s="1"/>
      <c r="AX194" s="1"/>
      <c r="AY194" s="1"/>
      <c r="AZ194" s="1"/>
      <c r="BA194" s="1"/>
    </row>
    <row r="195" spans="1:53" ht="12.75" customHeight="1" x14ac:dyDescent="0.2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P195" s="1"/>
      <c r="AQ195" s="1"/>
      <c r="AR195" s="1"/>
      <c r="AS195" s="1"/>
      <c r="AT195" s="1"/>
      <c r="AU195" s="1"/>
      <c r="AV195" s="1"/>
      <c r="AW195" s="1"/>
      <c r="AX195" s="1"/>
      <c r="AY195" s="1"/>
      <c r="AZ195" s="1"/>
      <c r="BA195" s="1"/>
    </row>
    <row r="196" spans="1:53" ht="12.75" customHeight="1" x14ac:dyDescent="0.2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P196" s="1"/>
      <c r="AQ196" s="1"/>
      <c r="AR196" s="1"/>
      <c r="AS196" s="1"/>
      <c r="AT196" s="1"/>
      <c r="AU196" s="1"/>
      <c r="AV196" s="1"/>
      <c r="AW196" s="1"/>
      <c r="AX196" s="1"/>
      <c r="AY196" s="1"/>
      <c r="AZ196" s="1"/>
      <c r="BA196" s="1"/>
    </row>
    <row r="197" spans="1:53" ht="12.75" customHeight="1" x14ac:dyDescent="0.2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P197" s="1"/>
      <c r="AQ197" s="1"/>
      <c r="AR197" s="1"/>
      <c r="AS197" s="1"/>
      <c r="AT197" s="1"/>
      <c r="AU197" s="1"/>
      <c r="AV197" s="1"/>
      <c r="AW197" s="1"/>
      <c r="AX197" s="1"/>
      <c r="AY197" s="1"/>
      <c r="AZ197" s="1"/>
      <c r="BA197" s="1"/>
    </row>
    <row r="198" spans="1:53" ht="12.75" customHeight="1" x14ac:dyDescent="0.2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P198" s="1"/>
      <c r="AQ198" s="1"/>
      <c r="AR198" s="1"/>
      <c r="AS198" s="1"/>
      <c r="AT198" s="1"/>
      <c r="AU198" s="1"/>
      <c r="AV198" s="1"/>
      <c r="AW198" s="1"/>
      <c r="AX198" s="1"/>
      <c r="AY198" s="1"/>
      <c r="AZ198" s="1"/>
      <c r="BA198" s="1"/>
    </row>
    <row r="199" spans="1:53" ht="12.75" customHeight="1" x14ac:dyDescent="0.2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P199" s="1"/>
      <c r="AQ199" s="1"/>
      <c r="AR199" s="1"/>
      <c r="AS199" s="1"/>
      <c r="AT199" s="1"/>
      <c r="AU199" s="1"/>
      <c r="AV199" s="1"/>
      <c r="AW199" s="1"/>
      <c r="AX199" s="1"/>
      <c r="AY199" s="1"/>
      <c r="AZ199" s="1"/>
      <c r="BA199" s="1"/>
    </row>
    <row r="200" spans="1:53" ht="12.75" customHeight="1" x14ac:dyDescent="0.2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  <c r="AP200" s="1"/>
      <c r="AQ200" s="1"/>
      <c r="AR200" s="1"/>
      <c r="AS200" s="1"/>
      <c r="AT200" s="1"/>
      <c r="AU200" s="1"/>
      <c r="AV200" s="1"/>
      <c r="AW200" s="1"/>
      <c r="AX200" s="1"/>
      <c r="AY200" s="1"/>
      <c r="AZ200" s="1"/>
      <c r="BA200" s="1"/>
    </row>
    <row r="201" spans="1:53" ht="12.75" customHeight="1" x14ac:dyDescent="0.2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  <c r="AP201" s="1"/>
      <c r="AQ201" s="1"/>
      <c r="AR201" s="1"/>
      <c r="AS201" s="1"/>
      <c r="AT201" s="1"/>
      <c r="AU201" s="1"/>
      <c r="AV201" s="1"/>
      <c r="AW201" s="1"/>
      <c r="AX201" s="1"/>
      <c r="AY201" s="1"/>
      <c r="AZ201" s="1"/>
      <c r="BA201" s="1"/>
    </row>
    <row r="202" spans="1:53" ht="12.75" customHeight="1" x14ac:dyDescent="0.2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  <c r="AP202" s="1"/>
      <c r="AQ202" s="1"/>
      <c r="AR202" s="1"/>
      <c r="AS202" s="1"/>
      <c r="AT202" s="1"/>
      <c r="AU202" s="1"/>
      <c r="AV202" s="1"/>
      <c r="AW202" s="1"/>
      <c r="AX202" s="1"/>
      <c r="AY202" s="1"/>
      <c r="AZ202" s="1"/>
      <c r="BA202" s="1"/>
    </row>
    <row r="203" spans="1:53" ht="12.75" customHeight="1" x14ac:dyDescent="0.2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  <c r="AP203" s="1"/>
      <c r="AQ203" s="1"/>
      <c r="AR203" s="1"/>
      <c r="AS203" s="1"/>
      <c r="AT203" s="1"/>
      <c r="AU203" s="1"/>
      <c r="AV203" s="1"/>
      <c r="AW203" s="1"/>
      <c r="AX203" s="1"/>
      <c r="AY203" s="1"/>
      <c r="AZ203" s="1"/>
      <c r="BA203" s="1"/>
    </row>
    <row r="204" spans="1:53" ht="12.75" customHeight="1" x14ac:dyDescent="0.2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"/>
      <c r="AP204" s="1"/>
      <c r="AQ204" s="1"/>
      <c r="AR204" s="1"/>
      <c r="AS204" s="1"/>
      <c r="AT204" s="1"/>
      <c r="AU204" s="1"/>
      <c r="AV204" s="1"/>
      <c r="AW204" s="1"/>
      <c r="AX204" s="1"/>
      <c r="AY204" s="1"/>
      <c r="AZ204" s="1"/>
      <c r="BA204" s="1"/>
    </row>
    <row r="205" spans="1:53" ht="12.75" customHeight="1" x14ac:dyDescent="0.2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1"/>
      <c r="AP205" s="1"/>
      <c r="AQ205" s="1"/>
      <c r="AR205" s="1"/>
      <c r="AS205" s="1"/>
      <c r="AT205" s="1"/>
      <c r="AU205" s="1"/>
      <c r="AV205" s="1"/>
      <c r="AW205" s="1"/>
      <c r="AX205" s="1"/>
      <c r="AY205" s="1"/>
      <c r="AZ205" s="1"/>
      <c r="BA205" s="1"/>
    </row>
    <row r="206" spans="1:53" ht="12.75" customHeight="1" x14ac:dyDescent="0.2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  <c r="AP206" s="1"/>
      <c r="AQ206" s="1"/>
      <c r="AR206" s="1"/>
      <c r="AS206" s="1"/>
      <c r="AT206" s="1"/>
      <c r="AU206" s="1"/>
      <c r="AV206" s="1"/>
      <c r="AW206" s="1"/>
      <c r="AX206" s="1"/>
      <c r="AY206" s="1"/>
      <c r="AZ206" s="1"/>
      <c r="BA206" s="1"/>
    </row>
    <row r="207" spans="1:53" ht="12.75" customHeight="1" x14ac:dyDescent="0.2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  <c r="AP207" s="1"/>
      <c r="AQ207" s="1"/>
      <c r="AR207" s="1"/>
      <c r="AS207" s="1"/>
      <c r="AT207" s="1"/>
      <c r="AU207" s="1"/>
      <c r="AV207" s="1"/>
      <c r="AW207" s="1"/>
      <c r="AX207" s="1"/>
      <c r="AY207" s="1"/>
      <c r="AZ207" s="1"/>
      <c r="BA207" s="1"/>
    </row>
    <row r="208" spans="1:53" ht="12.75" customHeight="1" x14ac:dyDescent="0.2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  <c r="AP208" s="1"/>
      <c r="AQ208" s="1"/>
      <c r="AR208" s="1"/>
      <c r="AS208" s="1"/>
      <c r="AT208" s="1"/>
      <c r="AU208" s="1"/>
      <c r="AV208" s="1"/>
      <c r="AW208" s="1"/>
      <c r="AX208" s="1"/>
      <c r="AY208" s="1"/>
      <c r="AZ208" s="1"/>
      <c r="BA208" s="1"/>
    </row>
    <row r="209" spans="1:53" ht="12.75" customHeight="1" x14ac:dyDescent="0.2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"/>
      <c r="AP209" s="1"/>
      <c r="AQ209" s="1"/>
      <c r="AR209" s="1"/>
      <c r="AS209" s="1"/>
      <c r="AT209" s="1"/>
      <c r="AU209" s="1"/>
      <c r="AV209" s="1"/>
      <c r="AW209" s="1"/>
      <c r="AX209" s="1"/>
      <c r="AY209" s="1"/>
      <c r="AZ209" s="1"/>
      <c r="BA209" s="1"/>
    </row>
    <row r="210" spans="1:53" ht="12.75" customHeight="1" x14ac:dyDescent="0.2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P210" s="1"/>
      <c r="AQ210" s="1"/>
      <c r="AR210" s="1"/>
      <c r="AS210" s="1"/>
      <c r="AT210" s="1"/>
      <c r="AU210" s="1"/>
      <c r="AV210" s="1"/>
      <c r="AW210" s="1"/>
      <c r="AX210" s="1"/>
      <c r="AY210" s="1"/>
      <c r="AZ210" s="1"/>
      <c r="BA210" s="1"/>
    </row>
    <row r="211" spans="1:53" ht="12.75" customHeight="1" x14ac:dyDescent="0.2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  <c r="AO211" s="1"/>
      <c r="AP211" s="1"/>
      <c r="AQ211" s="1"/>
      <c r="AR211" s="1"/>
      <c r="AS211" s="1"/>
      <c r="AT211" s="1"/>
      <c r="AU211" s="1"/>
      <c r="AV211" s="1"/>
      <c r="AW211" s="1"/>
      <c r="AX211" s="1"/>
      <c r="AY211" s="1"/>
      <c r="AZ211" s="1"/>
      <c r="BA211" s="1"/>
    </row>
    <row r="212" spans="1:53" ht="12.75" customHeight="1" x14ac:dyDescent="0.2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  <c r="AO212" s="1"/>
      <c r="AP212" s="1"/>
      <c r="AQ212" s="1"/>
      <c r="AR212" s="1"/>
      <c r="AS212" s="1"/>
      <c r="AT212" s="1"/>
      <c r="AU212" s="1"/>
      <c r="AV212" s="1"/>
      <c r="AW212" s="1"/>
      <c r="AX212" s="1"/>
      <c r="AY212" s="1"/>
      <c r="AZ212" s="1"/>
      <c r="BA212" s="1"/>
    </row>
    <row r="213" spans="1:53" ht="12.75" customHeight="1" x14ac:dyDescent="0.2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  <c r="AO213" s="1"/>
      <c r="AP213" s="1"/>
      <c r="AQ213" s="1"/>
      <c r="AR213" s="1"/>
      <c r="AS213" s="1"/>
      <c r="AT213" s="1"/>
      <c r="AU213" s="1"/>
      <c r="AV213" s="1"/>
      <c r="AW213" s="1"/>
      <c r="AX213" s="1"/>
      <c r="AY213" s="1"/>
      <c r="AZ213" s="1"/>
      <c r="BA213" s="1"/>
    </row>
    <row r="214" spans="1:53" ht="12.75" customHeight="1" x14ac:dyDescent="0.2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  <c r="AO214" s="1"/>
      <c r="AP214" s="1"/>
      <c r="AQ214" s="1"/>
      <c r="AR214" s="1"/>
      <c r="AS214" s="1"/>
      <c r="AT214" s="1"/>
      <c r="AU214" s="1"/>
      <c r="AV214" s="1"/>
      <c r="AW214" s="1"/>
      <c r="AX214" s="1"/>
      <c r="AY214" s="1"/>
      <c r="AZ214" s="1"/>
      <c r="BA214" s="1"/>
    </row>
    <row r="215" spans="1:53" ht="12.75" customHeight="1" x14ac:dyDescent="0.2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  <c r="AO215" s="1"/>
      <c r="AP215" s="1"/>
      <c r="AQ215" s="1"/>
      <c r="AR215" s="1"/>
      <c r="AS215" s="1"/>
      <c r="AT215" s="1"/>
      <c r="AU215" s="1"/>
      <c r="AV215" s="1"/>
      <c r="AW215" s="1"/>
      <c r="AX215" s="1"/>
      <c r="AY215" s="1"/>
      <c r="AZ215" s="1"/>
      <c r="BA215" s="1"/>
    </row>
    <row r="216" spans="1:53" ht="12.75" customHeight="1" x14ac:dyDescent="0.2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  <c r="AO216" s="1"/>
      <c r="AP216" s="1"/>
      <c r="AQ216" s="1"/>
      <c r="AR216" s="1"/>
      <c r="AS216" s="1"/>
      <c r="AT216" s="1"/>
      <c r="AU216" s="1"/>
      <c r="AV216" s="1"/>
      <c r="AW216" s="1"/>
      <c r="AX216" s="1"/>
      <c r="AY216" s="1"/>
      <c r="AZ216" s="1"/>
      <c r="BA216" s="1"/>
    </row>
    <row r="217" spans="1:53" ht="12.75" customHeight="1" x14ac:dyDescent="0.2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P217" s="1"/>
      <c r="AQ217" s="1"/>
      <c r="AR217" s="1"/>
      <c r="AS217" s="1"/>
      <c r="AT217" s="1"/>
      <c r="AU217" s="1"/>
      <c r="AV217" s="1"/>
      <c r="AW217" s="1"/>
      <c r="AX217" s="1"/>
      <c r="AY217" s="1"/>
      <c r="AZ217" s="1"/>
      <c r="BA217" s="1"/>
    </row>
    <row r="218" spans="1:53" ht="12.75" customHeight="1" x14ac:dyDescent="0.2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1"/>
      <c r="AO218" s="1"/>
      <c r="AP218" s="1"/>
      <c r="AQ218" s="1"/>
      <c r="AR218" s="1"/>
      <c r="AS218" s="1"/>
      <c r="AT218" s="1"/>
      <c r="AU218" s="1"/>
      <c r="AV218" s="1"/>
      <c r="AW218" s="1"/>
      <c r="AX218" s="1"/>
      <c r="AY218" s="1"/>
      <c r="AZ218" s="1"/>
      <c r="BA218" s="1"/>
    </row>
    <row r="219" spans="1:53" ht="12.75" customHeight="1" x14ac:dyDescent="0.2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  <c r="AN219" s="1"/>
      <c r="AO219" s="1"/>
      <c r="AP219" s="1"/>
      <c r="AQ219" s="1"/>
      <c r="AR219" s="1"/>
      <c r="AS219" s="1"/>
      <c r="AT219" s="1"/>
      <c r="AU219" s="1"/>
      <c r="AV219" s="1"/>
      <c r="AW219" s="1"/>
      <c r="AX219" s="1"/>
      <c r="AY219" s="1"/>
      <c r="AZ219" s="1"/>
      <c r="BA219" s="1"/>
    </row>
    <row r="220" spans="1:53" ht="12.75" customHeight="1" x14ac:dyDescent="0.2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N220" s="1"/>
      <c r="AO220" s="1"/>
      <c r="AP220" s="1"/>
      <c r="AQ220" s="1"/>
      <c r="AR220" s="1"/>
      <c r="AS220" s="1"/>
      <c r="AT220" s="1"/>
      <c r="AU220" s="1"/>
      <c r="AV220" s="1"/>
      <c r="AW220" s="1"/>
      <c r="AX220" s="1"/>
      <c r="AY220" s="1"/>
      <c r="AZ220" s="1"/>
      <c r="BA220" s="1"/>
    </row>
    <row r="221" spans="1:53" ht="12.75" customHeight="1" x14ac:dyDescent="0.2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1"/>
      <c r="AO221" s="1"/>
      <c r="AP221" s="1"/>
      <c r="AQ221" s="1"/>
      <c r="AR221" s="1"/>
      <c r="AS221" s="1"/>
      <c r="AT221" s="1"/>
      <c r="AU221" s="1"/>
      <c r="AV221" s="1"/>
      <c r="AW221" s="1"/>
      <c r="AX221" s="1"/>
      <c r="AY221" s="1"/>
      <c r="AZ221" s="1"/>
      <c r="BA221" s="1"/>
    </row>
    <row r="222" spans="1:53" ht="12.75" customHeight="1" x14ac:dyDescent="0.2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  <c r="AN222" s="1"/>
      <c r="AO222" s="1"/>
      <c r="AP222" s="1"/>
      <c r="AQ222" s="1"/>
      <c r="AR222" s="1"/>
      <c r="AS222" s="1"/>
      <c r="AT222" s="1"/>
      <c r="AU222" s="1"/>
      <c r="AV222" s="1"/>
      <c r="AW222" s="1"/>
      <c r="AX222" s="1"/>
      <c r="AY222" s="1"/>
      <c r="AZ222" s="1"/>
      <c r="BA222" s="1"/>
    </row>
    <row r="223" spans="1:53" ht="12.75" customHeight="1" x14ac:dyDescent="0.2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  <c r="AN223" s="1"/>
      <c r="AO223" s="1"/>
      <c r="AP223" s="1"/>
      <c r="AQ223" s="1"/>
      <c r="AR223" s="1"/>
      <c r="AS223" s="1"/>
      <c r="AT223" s="1"/>
      <c r="AU223" s="1"/>
      <c r="AV223" s="1"/>
      <c r="AW223" s="1"/>
      <c r="AX223" s="1"/>
      <c r="AY223" s="1"/>
      <c r="AZ223" s="1"/>
      <c r="BA223" s="1"/>
    </row>
    <row r="224" spans="1:53" ht="12.75" customHeight="1" x14ac:dyDescent="0.2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  <c r="AN224" s="1"/>
      <c r="AO224" s="1"/>
      <c r="AP224" s="1"/>
      <c r="AQ224" s="1"/>
      <c r="AR224" s="1"/>
      <c r="AS224" s="1"/>
      <c r="AT224" s="1"/>
      <c r="AU224" s="1"/>
      <c r="AV224" s="1"/>
      <c r="AW224" s="1"/>
      <c r="AX224" s="1"/>
      <c r="AY224" s="1"/>
      <c r="AZ224" s="1"/>
      <c r="BA224" s="1"/>
    </row>
    <row r="225" spans="1:53" ht="12.75" customHeight="1" x14ac:dyDescent="0.2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  <c r="AN225" s="1"/>
      <c r="AO225" s="1"/>
      <c r="AP225" s="1"/>
      <c r="AQ225" s="1"/>
      <c r="AR225" s="1"/>
      <c r="AS225" s="1"/>
      <c r="AT225" s="1"/>
      <c r="AU225" s="1"/>
      <c r="AV225" s="1"/>
      <c r="AW225" s="1"/>
      <c r="AX225" s="1"/>
      <c r="AY225" s="1"/>
      <c r="AZ225" s="1"/>
      <c r="BA225" s="1"/>
    </row>
    <row r="226" spans="1:53" ht="12.75" customHeight="1" x14ac:dyDescent="0.2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  <c r="AN226" s="1"/>
      <c r="AO226" s="1"/>
      <c r="AP226" s="1"/>
      <c r="AQ226" s="1"/>
      <c r="AR226" s="1"/>
      <c r="AS226" s="1"/>
      <c r="AT226" s="1"/>
      <c r="AU226" s="1"/>
      <c r="AV226" s="1"/>
      <c r="AW226" s="1"/>
      <c r="AX226" s="1"/>
      <c r="AY226" s="1"/>
      <c r="AZ226" s="1"/>
      <c r="BA226" s="1"/>
    </row>
    <row r="227" spans="1:53" ht="12.75" customHeight="1" x14ac:dyDescent="0.2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  <c r="AN227" s="1"/>
      <c r="AO227" s="1"/>
      <c r="AP227" s="1"/>
      <c r="AQ227" s="1"/>
      <c r="AR227" s="1"/>
      <c r="AS227" s="1"/>
      <c r="AT227" s="1"/>
      <c r="AU227" s="1"/>
      <c r="AV227" s="1"/>
      <c r="AW227" s="1"/>
      <c r="AX227" s="1"/>
      <c r="AY227" s="1"/>
      <c r="AZ227" s="1"/>
      <c r="BA227" s="1"/>
    </row>
    <row r="228" spans="1:53" ht="12.75" customHeight="1" x14ac:dyDescent="0.2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  <c r="AM228" s="1"/>
      <c r="AN228" s="1"/>
      <c r="AO228" s="1"/>
      <c r="AP228" s="1"/>
      <c r="AQ228" s="1"/>
      <c r="AR228" s="1"/>
      <c r="AS228" s="1"/>
      <c r="AT228" s="1"/>
      <c r="AU228" s="1"/>
      <c r="AV228" s="1"/>
      <c r="AW228" s="1"/>
      <c r="AX228" s="1"/>
      <c r="AY228" s="1"/>
      <c r="AZ228" s="1"/>
      <c r="BA228" s="1"/>
    </row>
    <row r="229" spans="1:53" ht="12.75" customHeight="1" x14ac:dyDescent="0.2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  <c r="AN229" s="1"/>
      <c r="AO229" s="1"/>
      <c r="AP229" s="1"/>
      <c r="AQ229" s="1"/>
      <c r="AR229" s="1"/>
      <c r="AS229" s="1"/>
      <c r="AT229" s="1"/>
      <c r="AU229" s="1"/>
      <c r="AV229" s="1"/>
      <c r="AW229" s="1"/>
      <c r="AX229" s="1"/>
      <c r="AY229" s="1"/>
      <c r="AZ229" s="1"/>
      <c r="BA229" s="1"/>
    </row>
    <row r="230" spans="1:53" ht="12.75" customHeight="1" x14ac:dyDescent="0.2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  <c r="AN230" s="1"/>
      <c r="AO230" s="1"/>
      <c r="AP230" s="1"/>
      <c r="AQ230" s="1"/>
      <c r="AR230" s="1"/>
      <c r="AS230" s="1"/>
      <c r="AT230" s="1"/>
      <c r="AU230" s="1"/>
      <c r="AV230" s="1"/>
      <c r="AW230" s="1"/>
      <c r="AX230" s="1"/>
      <c r="AY230" s="1"/>
      <c r="AZ230" s="1"/>
      <c r="BA230" s="1"/>
    </row>
    <row r="231" spans="1:53" ht="12.75" customHeight="1" x14ac:dyDescent="0.2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  <c r="AM231" s="1"/>
      <c r="AN231" s="1"/>
      <c r="AO231" s="1"/>
      <c r="AP231" s="1"/>
      <c r="AQ231" s="1"/>
      <c r="AR231" s="1"/>
      <c r="AS231" s="1"/>
      <c r="AT231" s="1"/>
      <c r="AU231" s="1"/>
      <c r="AV231" s="1"/>
      <c r="AW231" s="1"/>
      <c r="AX231" s="1"/>
      <c r="AY231" s="1"/>
      <c r="AZ231" s="1"/>
      <c r="BA231" s="1"/>
    </row>
    <row r="232" spans="1:53" ht="12.75" customHeight="1" x14ac:dyDescent="0.2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  <c r="AM232" s="1"/>
      <c r="AN232" s="1"/>
      <c r="AO232" s="1"/>
      <c r="AP232" s="1"/>
      <c r="AQ232" s="1"/>
      <c r="AR232" s="1"/>
      <c r="AS232" s="1"/>
      <c r="AT232" s="1"/>
      <c r="AU232" s="1"/>
      <c r="AV232" s="1"/>
      <c r="AW232" s="1"/>
      <c r="AX232" s="1"/>
      <c r="AY232" s="1"/>
      <c r="AZ232" s="1"/>
      <c r="BA232" s="1"/>
    </row>
    <row r="233" spans="1:53" ht="12.75" customHeight="1" x14ac:dyDescent="0.2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  <c r="AN233" s="1"/>
      <c r="AO233" s="1"/>
      <c r="AP233" s="1"/>
      <c r="AQ233" s="1"/>
      <c r="AR233" s="1"/>
      <c r="AS233" s="1"/>
      <c r="AT233" s="1"/>
      <c r="AU233" s="1"/>
      <c r="AV233" s="1"/>
      <c r="AW233" s="1"/>
      <c r="AX233" s="1"/>
      <c r="AY233" s="1"/>
      <c r="AZ233" s="1"/>
      <c r="BA233" s="1"/>
    </row>
    <row r="234" spans="1:53" ht="12.75" customHeight="1" x14ac:dyDescent="0.2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  <c r="AM234" s="1"/>
      <c r="AN234" s="1"/>
      <c r="AO234" s="1"/>
      <c r="AP234" s="1"/>
      <c r="AQ234" s="1"/>
      <c r="AR234" s="1"/>
      <c r="AS234" s="1"/>
      <c r="AT234" s="1"/>
      <c r="AU234" s="1"/>
      <c r="AV234" s="1"/>
      <c r="AW234" s="1"/>
      <c r="AX234" s="1"/>
      <c r="AY234" s="1"/>
      <c r="AZ234" s="1"/>
      <c r="BA234" s="1"/>
    </row>
    <row r="235" spans="1:53" ht="12.75" customHeight="1" x14ac:dyDescent="0.2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  <c r="AM235" s="1"/>
      <c r="AN235" s="1"/>
      <c r="AO235" s="1"/>
      <c r="AP235" s="1"/>
      <c r="AQ235" s="1"/>
      <c r="AR235" s="1"/>
      <c r="AS235" s="1"/>
      <c r="AT235" s="1"/>
      <c r="AU235" s="1"/>
      <c r="AV235" s="1"/>
      <c r="AW235" s="1"/>
      <c r="AX235" s="1"/>
      <c r="AY235" s="1"/>
      <c r="AZ235" s="1"/>
      <c r="BA235" s="1"/>
    </row>
    <row r="236" spans="1:53" ht="12.75" customHeight="1" x14ac:dyDescent="0.2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  <c r="AM236" s="1"/>
      <c r="AN236" s="1"/>
      <c r="AO236" s="1"/>
      <c r="AP236" s="1"/>
      <c r="AQ236" s="1"/>
      <c r="AR236" s="1"/>
      <c r="AS236" s="1"/>
      <c r="AT236" s="1"/>
      <c r="AU236" s="1"/>
      <c r="AV236" s="1"/>
      <c r="AW236" s="1"/>
      <c r="AX236" s="1"/>
      <c r="AY236" s="1"/>
      <c r="AZ236" s="1"/>
      <c r="BA236" s="1"/>
    </row>
    <row r="237" spans="1:53" ht="12.75" customHeight="1" x14ac:dyDescent="0.2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  <c r="AM237" s="1"/>
      <c r="AN237" s="1"/>
      <c r="AO237" s="1"/>
      <c r="AP237" s="1"/>
      <c r="AQ237" s="1"/>
      <c r="AR237" s="1"/>
      <c r="AS237" s="1"/>
      <c r="AT237" s="1"/>
      <c r="AU237" s="1"/>
      <c r="AV237" s="1"/>
      <c r="AW237" s="1"/>
      <c r="AX237" s="1"/>
      <c r="AY237" s="1"/>
      <c r="AZ237" s="1"/>
      <c r="BA237" s="1"/>
    </row>
    <row r="238" spans="1:53" ht="12.75" customHeight="1" x14ac:dyDescent="0.2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1"/>
      <c r="AM238" s="1"/>
      <c r="AN238" s="1"/>
      <c r="AO238" s="1"/>
      <c r="AP238" s="1"/>
      <c r="AQ238" s="1"/>
      <c r="AR238" s="1"/>
      <c r="AS238" s="1"/>
      <c r="AT238" s="1"/>
      <c r="AU238" s="1"/>
      <c r="AV238" s="1"/>
      <c r="AW238" s="1"/>
      <c r="AX238" s="1"/>
      <c r="AY238" s="1"/>
      <c r="AZ238" s="1"/>
      <c r="BA238" s="1"/>
    </row>
    <row r="239" spans="1:53" ht="12.75" customHeight="1" x14ac:dyDescent="0.2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/>
      <c r="AM239" s="1"/>
      <c r="AN239" s="1"/>
      <c r="AO239" s="1"/>
      <c r="AP239" s="1"/>
      <c r="AQ239" s="1"/>
      <c r="AR239" s="1"/>
      <c r="AS239" s="1"/>
      <c r="AT239" s="1"/>
      <c r="AU239" s="1"/>
      <c r="AV239" s="1"/>
      <c r="AW239" s="1"/>
      <c r="AX239" s="1"/>
      <c r="AY239" s="1"/>
      <c r="AZ239" s="1"/>
      <c r="BA239" s="1"/>
    </row>
    <row r="240" spans="1:53" ht="12.75" customHeight="1" x14ac:dyDescent="0.2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  <c r="AN240" s="1"/>
      <c r="AO240" s="1"/>
      <c r="AP240" s="1"/>
      <c r="AQ240" s="1"/>
      <c r="AR240" s="1"/>
      <c r="AS240" s="1"/>
      <c r="AT240" s="1"/>
      <c r="AU240" s="1"/>
      <c r="AV240" s="1"/>
      <c r="AW240" s="1"/>
      <c r="AX240" s="1"/>
      <c r="AY240" s="1"/>
      <c r="AZ240" s="1"/>
      <c r="BA240" s="1"/>
    </row>
    <row r="241" spans="1:53" ht="12.75" customHeight="1" x14ac:dyDescent="0.2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  <c r="AM241" s="1"/>
      <c r="AN241" s="1"/>
      <c r="AO241" s="1"/>
      <c r="AP241" s="1"/>
      <c r="AQ241" s="1"/>
      <c r="AR241" s="1"/>
      <c r="AS241" s="1"/>
      <c r="AT241" s="1"/>
      <c r="AU241" s="1"/>
      <c r="AV241" s="1"/>
      <c r="AW241" s="1"/>
      <c r="AX241" s="1"/>
      <c r="AY241" s="1"/>
      <c r="AZ241" s="1"/>
      <c r="BA241" s="1"/>
    </row>
    <row r="242" spans="1:53" ht="12.75" customHeight="1" x14ac:dyDescent="0.2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L242" s="1"/>
      <c r="AM242" s="1"/>
      <c r="AN242" s="1"/>
      <c r="AO242" s="1"/>
      <c r="AP242" s="1"/>
      <c r="AQ242" s="1"/>
      <c r="AR242" s="1"/>
      <c r="AS242" s="1"/>
      <c r="AT242" s="1"/>
      <c r="AU242" s="1"/>
      <c r="AV242" s="1"/>
      <c r="AW242" s="1"/>
      <c r="AX242" s="1"/>
      <c r="AY242" s="1"/>
      <c r="AZ242" s="1"/>
      <c r="BA242" s="1"/>
    </row>
    <row r="243" spans="1:53" ht="12.75" customHeight="1" x14ac:dyDescent="0.2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  <c r="AL243" s="1"/>
      <c r="AM243" s="1"/>
      <c r="AN243" s="1"/>
      <c r="AO243" s="1"/>
      <c r="AP243" s="1"/>
      <c r="AQ243" s="1"/>
      <c r="AR243" s="1"/>
      <c r="AS243" s="1"/>
      <c r="AT243" s="1"/>
      <c r="AU243" s="1"/>
      <c r="AV243" s="1"/>
      <c r="AW243" s="1"/>
      <c r="AX243" s="1"/>
      <c r="AY243" s="1"/>
      <c r="AZ243" s="1"/>
      <c r="BA243" s="1"/>
    </row>
    <row r="244" spans="1:53" ht="12.75" customHeight="1" x14ac:dyDescent="0.2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  <c r="AL244" s="1"/>
      <c r="AM244" s="1"/>
      <c r="AN244" s="1"/>
      <c r="AO244" s="1"/>
      <c r="AP244" s="1"/>
      <c r="AQ244" s="1"/>
      <c r="AR244" s="1"/>
      <c r="AS244" s="1"/>
      <c r="AT244" s="1"/>
      <c r="AU244" s="1"/>
      <c r="AV244" s="1"/>
      <c r="AW244" s="1"/>
      <c r="AX244" s="1"/>
      <c r="AY244" s="1"/>
      <c r="AZ244" s="1"/>
      <c r="BA244" s="1"/>
    </row>
    <row r="245" spans="1:53" ht="12.75" customHeight="1" x14ac:dyDescent="0.2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L245" s="1"/>
      <c r="AM245" s="1"/>
      <c r="AN245" s="1"/>
      <c r="AO245" s="1"/>
      <c r="AP245" s="1"/>
      <c r="AQ245" s="1"/>
      <c r="AR245" s="1"/>
      <c r="AS245" s="1"/>
      <c r="AT245" s="1"/>
      <c r="AU245" s="1"/>
      <c r="AV245" s="1"/>
      <c r="AW245" s="1"/>
      <c r="AX245" s="1"/>
      <c r="AY245" s="1"/>
      <c r="AZ245" s="1"/>
      <c r="BA245" s="1"/>
    </row>
    <row r="246" spans="1:53" ht="12.75" customHeight="1" x14ac:dyDescent="0.2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  <c r="AL246" s="1"/>
      <c r="AM246" s="1"/>
      <c r="AN246" s="1"/>
      <c r="AO246" s="1"/>
      <c r="AP246" s="1"/>
      <c r="AQ246" s="1"/>
      <c r="AR246" s="1"/>
      <c r="AS246" s="1"/>
      <c r="AT246" s="1"/>
      <c r="AU246" s="1"/>
      <c r="AV246" s="1"/>
      <c r="AW246" s="1"/>
      <c r="AX246" s="1"/>
      <c r="AY246" s="1"/>
      <c r="AZ246" s="1"/>
      <c r="BA246" s="1"/>
    </row>
    <row r="247" spans="1:53" ht="12.75" customHeight="1" x14ac:dyDescent="0.2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  <c r="AL247" s="1"/>
      <c r="AM247" s="1"/>
      <c r="AN247" s="1"/>
      <c r="AO247" s="1"/>
      <c r="AP247" s="1"/>
      <c r="AQ247" s="1"/>
      <c r="AR247" s="1"/>
      <c r="AS247" s="1"/>
      <c r="AT247" s="1"/>
      <c r="AU247" s="1"/>
      <c r="AV247" s="1"/>
      <c r="AW247" s="1"/>
      <c r="AX247" s="1"/>
      <c r="AY247" s="1"/>
      <c r="AZ247" s="1"/>
      <c r="BA247" s="1"/>
    </row>
    <row r="248" spans="1:53" ht="12.75" customHeight="1" x14ac:dyDescent="0.2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L248" s="1"/>
      <c r="AM248" s="1"/>
      <c r="AN248" s="1"/>
      <c r="AO248" s="1"/>
      <c r="AP248" s="1"/>
      <c r="AQ248" s="1"/>
      <c r="AR248" s="1"/>
      <c r="AS248" s="1"/>
      <c r="AT248" s="1"/>
      <c r="AU248" s="1"/>
      <c r="AV248" s="1"/>
      <c r="AW248" s="1"/>
      <c r="AX248" s="1"/>
      <c r="AY248" s="1"/>
      <c r="AZ248" s="1"/>
      <c r="BA248" s="1"/>
    </row>
    <row r="249" spans="1:53" ht="12.75" customHeight="1" x14ac:dyDescent="0.2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L249" s="1"/>
      <c r="AM249" s="1"/>
      <c r="AN249" s="1"/>
      <c r="AO249" s="1"/>
      <c r="AP249" s="1"/>
      <c r="AQ249" s="1"/>
      <c r="AR249" s="1"/>
      <c r="AS249" s="1"/>
      <c r="AT249" s="1"/>
      <c r="AU249" s="1"/>
      <c r="AV249" s="1"/>
      <c r="AW249" s="1"/>
      <c r="AX249" s="1"/>
      <c r="AY249" s="1"/>
      <c r="AZ249" s="1"/>
      <c r="BA249" s="1"/>
    </row>
    <row r="250" spans="1:53" ht="12.75" customHeight="1" x14ac:dyDescent="0.2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  <c r="AL250" s="1"/>
      <c r="AM250" s="1"/>
      <c r="AN250" s="1"/>
      <c r="AO250" s="1"/>
      <c r="AP250" s="1"/>
      <c r="AQ250" s="1"/>
      <c r="AR250" s="1"/>
      <c r="AS250" s="1"/>
      <c r="AT250" s="1"/>
      <c r="AU250" s="1"/>
      <c r="AV250" s="1"/>
      <c r="AW250" s="1"/>
      <c r="AX250" s="1"/>
      <c r="AY250" s="1"/>
      <c r="AZ250" s="1"/>
      <c r="BA250" s="1"/>
    </row>
    <row r="251" spans="1:53" ht="12.75" customHeight="1" x14ac:dyDescent="0.2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L251" s="1"/>
      <c r="AM251" s="1"/>
      <c r="AN251" s="1"/>
      <c r="AO251" s="1"/>
      <c r="AP251" s="1"/>
      <c r="AQ251" s="1"/>
      <c r="AR251" s="1"/>
      <c r="AS251" s="1"/>
      <c r="AT251" s="1"/>
      <c r="AU251" s="1"/>
      <c r="AV251" s="1"/>
      <c r="AW251" s="1"/>
      <c r="AX251" s="1"/>
      <c r="AY251" s="1"/>
      <c r="AZ251" s="1"/>
      <c r="BA251" s="1"/>
    </row>
    <row r="252" spans="1:53" ht="12.75" customHeight="1" x14ac:dyDescent="0.2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  <c r="AL252" s="1"/>
      <c r="AM252" s="1"/>
      <c r="AN252" s="1"/>
      <c r="AO252" s="1"/>
      <c r="AP252" s="1"/>
      <c r="AQ252" s="1"/>
      <c r="AR252" s="1"/>
      <c r="AS252" s="1"/>
      <c r="AT252" s="1"/>
      <c r="AU252" s="1"/>
      <c r="AV252" s="1"/>
      <c r="AW252" s="1"/>
      <c r="AX252" s="1"/>
      <c r="AY252" s="1"/>
      <c r="AZ252" s="1"/>
      <c r="BA252" s="1"/>
    </row>
    <row r="253" spans="1:53" ht="12.75" customHeight="1" x14ac:dyDescent="0.2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  <c r="AL253" s="1"/>
      <c r="AM253" s="1"/>
      <c r="AN253" s="1"/>
      <c r="AO253" s="1"/>
      <c r="AP253" s="1"/>
      <c r="AQ253" s="1"/>
      <c r="AR253" s="1"/>
      <c r="AS253" s="1"/>
      <c r="AT253" s="1"/>
      <c r="AU253" s="1"/>
      <c r="AV253" s="1"/>
      <c r="AW253" s="1"/>
      <c r="AX253" s="1"/>
      <c r="AY253" s="1"/>
      <c r="AZ253" s="1"/>
      <c r="BA253" s="1"/>
    </row>
    <row r="254" spans="1:53" ht="12.75" customHeight="1" x14ac:dyDescent="0.2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  <c r="AL254" s="1"/>
      <c r="AM254" s="1"/>
      <c r="AN254" s="1"/>
      <c r="AO254" s="1"/>
      <c r="AP254" s="1"/>
      <c r="AQ254" s="1"/>
      <c r="AR254" s="1"/>
      <c r="AS254" s="1"/>
      <c r="AT254" s="1"/>
      <c r="AU254" s="1"/>
      <c r="AV254" s="1"/>
      <c r="AW254" s="1"/>
      <c r="AX254" s="1"/>
      <c r="AY254" s="1"/>
      <c r="AZ254" s="1"/>
      <c r="BA254" s="1"/>
    </row>
    <row r="255" spans="1:53" ht="12.75" customHeight="1" x14ac:dyDescent="0.2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  <c r="AJ255" s="1"/>
      <c r="AK255" s="1"/>
      <c r="AL255" s="1"/>
      <c r="AM255" s="1"/>
      <c r="AN255" s="1"/>
      <c r="AO255" s="1"/>
      <c r="AP255" s="1"/>
      <c r="AQ255" s="1"/>
      <c r="AR255" s="1"/>
      <c r="AS255" s="1"/>
      <c r="AT255" s="1"/>
      <c r="AU255" s="1"/>
      <c r="AV255" s="1"/>
      <c r="AW255" s="1"/>
      <c r="AX255" s="1"/>
      <c r="AY255" s="1"/>
      <c r="AZ255" s="1"/>
      <c r="BA255" s="1"/>
    </row>
    <row r="256" spans="1:53" ht="12.75" customHeight="1" x14ac:dyDescent="0.2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  <c r="AJ256" s="1"/>
      <c r="AK256" s="1"/>
      <c r="AL256" s="1"/>
      <c r="AM256" s="1"/>
      <c r="AN256" s="1"/>
      <c r="AO256" s="1"/>
      <c r="AP256" s="1"/>
      <c r="AQ256" s="1"/>
      <c r="AR256" s="1"/>
      <c r="AS256" s="1"/>
      <c r="AT256" s="1"/>
      <c r="AU256" s="1"/>
      <c r="AV256" s="1"/>
      <c r="AW256" s="1"/>
      <c r="AX256" s="1"/>
      <c r="AY256" s="1"/>
      <c r="AZ256" s="1"/>
      <c r="BA256" s="1"/>
    </row>
    <row r="257" spans="1:53" ht="12.75" customHeight="1" x14ac:dyDescent="0.2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  <c r="AJ257" s="1"/>
      <c r="AK257" s="1"/>
      <c r="AL257" s="1"/>
      <c r="AM257" s="1"/>
      <c r="AN257" s="1"/>
      <c r="AO257" s="1"/>
      <c r="AP257" s="1"/>
      <c r="AQ257" s="1"/>
      <c r="AR257" s="1"/>
      <c r="AS257" s="1"/>
      <c r="AT257" s="1"/>
      <c r="AU257" s="1"/>
      <c r="AV257" s="1"/>
      <c r="AW257" s="1"/>
      <c r="AX257" s="1"/>
      <c r="AY257" s="1"/>
      <c r="AZ257" s="1"/>
      <c r="BA257" s="1"/>
    </row>
    <row r="258" spans="1:53" ht="12.75" customHeight="1" x14ac:dyDescent="0.2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  <c r="AJ258" s="1"/>
      <c r="AK258" s="1"/>
      <c r="AL258" s="1"/>
      <c r="AM258" s="1"/>
      <c r="AN258" s="1"/>
      <c r="AO258" s="1"/>
      <c r="AP258" s="1"/>
      <c r="AQ258" s="1"/>
      <c r="AR258" s="1"/>
      <c r="AS258" s="1"/>
      <c r="AT258" s="1"/>
      <c r="AU258" s="1"/>
      <c r="AV258" s="1"/>
      <c r="AW258" s="1"/>
      <c r="AX258" s="1"/>
      <c r="AY258" s="1"/>
      <c r="AZ258" s="1"/>
      <c r="BA258" s="1"/>
    </row>
    <row r="259" spans="1:53" ht="12.75" customHeight="1" x14ac:dyDescent="0.2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1"/>
      <c r="AJ259" s="1"/>
      <c r="AK259" s="1"/>
      <c r="AL259" s="1"/>
      <c r="AM259" s="1"/>
      <c r="AN259" s="1"/>
      <c r="AO259" s="1"/>
      <c r="AP259" s="1"/>
      <c r="AQ259" s="1"/>
      <c r="AR259" s="1"/>
      <c r="AS259" s="1"/>
      <c r="AT259" s="1"/>
      <c r="AU259" s="1"/>
      <c r="AV259" s="1"/>
      <c r="AW259" s="1"/>
      <c r="AX259" s="1"/>
      <c r="AY259" s="1"/>
      <c r="AZ259" s="1"/>
      <c r="BA259" s="1"/>
    </row>
    <row r="260" spans="1:53" ht="12.75" customHeight="1" x14ac:dyDescent="0.2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1"/>
      <c r="AJ260" s="1"/>
      <c r="AK260" s="1"/>
      <c r="AL260" s="1"/>
      <c r="AM260" s="1"/>
      <c r="AN260" s="1"/>
      <c r="AO260" s="1"/>
      <c r="AP260" s="1"/>
      <c r="AQ260" s="1"/>
      <c r="AR260" s="1"/>
      <c r="AS260" s="1"/>
      <c r="AT260" s="1"/>
      <c r="AU260" s="1"/>
      <c r="AV260" s="1"/>
      <c r="AW260" s="1"/>
      <c r="AX260" s="1"/>
      <c r="AY260" s="1"/>
      <c r="AZ260" s="1"/>
      <c r="BA260" s="1"/>
    </row>
    <row r="261" spans="1:53" ht="12.75" customHeight="1" x14ac:dyDescent="0.2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1"/>
      <c r="AJ261" s="1"/>
      <c r="AK261" s="1"/>
      <c r="AL261" s="1"/>
      <c r="AM261" s="1"/>
      <c r="AN261" s="1"/>
      <c r="AO261" s="1"/>
      <c r="AP261" s="1"/>
      <c r="AQ261" s="1"/>
      <c r="AR261" s="1"/>
      <c r="AS261" s="1"/>
      <c r="AT261" s="1"/>
      <c r="AU261" s="1"/>
      <c r="AV261" s="1"/>
      <c r="AW261" s="1"/>
      <c r="AX261" s="1"/>
      <c r="AY261" s="1"/>
      <c r="AZ261" s="1"/>
      <c r="BA261" s="1"/>
    </row>
    <row r="262" spans="1:53" ht="12.75" customHeight="1" x14ac:dyDescent="0.2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1"/>
      <c r="AJ262" s="1"/>
      <c r="AK262" s="1"/>
      <c r="AL262" s="1"/>
      <c r="AM262" s="1"/>
      <c r="AN262" s="1"/>
      <c r="AO262" s="1"/>
      <c r="AP262" s="1"/>
      <c r="AQ262" s="1"/>
      <c r="AR262" s="1"/>
      <c r="AS262" s="1"/>
      <c r="AT262" s="1"/>
      <c r="AU262" s="1"/>
      <c r="AV262" s="1"/>
      <c r="AW262" s="1"/>
      <c r="AX262" s="1"/>
      <c r="AY262" s="1"/>
      <c r="AZ262" s="1"/>
      <c r="BA262" s="1"/>
    </row>
    <row r="263" spans="1:53" ht="12.75" customHeight="1" x14ac:dyDescent="0.2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  <c r="AI263" s="1"/>
      <c r="AJ263" s="1"/>
      <c r="AK263" s="1"/>
      <c r="AL263" s="1"/>
      <c r="AM263" s="1"/>
      <c r="AN263" s="1"/>
      <c r="AO263" s="1"/>
      <c r="AP263" s="1"/>
      <c r="AQ263" s="1"/>
      <c r="AR263" s="1"/>
      <c r="AS263" s="1"/>
      <c r="AT263" s="1"/>
      <c r="AU263" s="1"/>
      <c r="AV263" s="1"/>
      <c r="AW263" s="1"/>
      <c r="AX263" s="1"/>
      <c r="AY263" s="1"/>
      <c r="AZ263" s="1"/>
      <c r="BA263" s="1"/>
    </row>
    <row r="264" spans="1:53" ht="12.75" customHeight="1" x14ac:dyDescent="0.2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1"/>
      <c r="AJ264" s="1"/>
      <c r="AK264" s="1"/>
      <c r="AL264" s="1"/>
      <c r="AM264" s="1"/>
      <c r="AN264" s="1"/>
      <c r="AO264" s="1"/>
      <c r="AP264" s="1"/>
      <c r="AQ264" s="1"/>
      <c r="AR264" s="1"/>
      <c r="AS264" s="1"/>
      <c r="AT264" s="1"/>
      <c r="AU264" s="1"/>
      <c r="AV264" s="1"/>
      <c r="AW264" s="1"/>
      <c r="AX264" s="1"/>
      <c r="AY264" s="1"/>
      <c r="AZ264" s="1"/>
      <c r="BA264" s="1"/>
    </row>
    <row r="265" spans="1:53" ht="12.75" customHeight="1" x14ac:dyDescent="0.2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1"/>
      <c r="AI265" s="1"/>
      <c r="AJ265" s="1"/>
      <c r="AK265" s="1"/>
      <c r="AL265" s="1"/>
      <c r="AM265" s="1"/>
      <c r="AN265" s="1"/>
      <c r="AO265" s="1"/>
      <c r="AP265" s="1"/>
      <c r="AQ265" s="1"/>
      <c r="AR265" s="1"/>
      <c r="AS265" s="1"/>
      <c r="AT265" s="1"/>
      <c r="AU265" s="1"/>
      <c r="AV265" s="1"/>
      <c r="AW265" s="1"/>
      <c r="AX265" s="1"/>
      <c r="AY265" s="1"/>
      <c r="AZ265" s="1"/>
      <c r="BA265" s="1"/>
    </row>
    <row r="266" spans="1:53" ht="12.75" customHeight="1" x14ac:dyDescent="0.2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1"/>
      <c r="AI266" s="1"/>
      <c r="AJ266" s="1"/>
      <c r="AK266" s="1"/>
      <c r="AL266" s="1"/>
      <c r="AM266" s="1"/>
      <c r="AN266" s="1"/>
      <c r="AO266" s="1"/>
      <c r="AP266" s="1"/>
      <c r="AQ266" s="1"/>
      <c r="AR266" s="1"/>
      <c r="AS266" s="1"/>
      <c r="AT266" s="1"/>
      <c r="AU266" s="1"/>
      <c r="AV266" s="1"/>
      <c r="AW266" s="1"/>
      <c r="AX266" s="1"/>
      <c r="AY266" s="1"/>
      <c r="AZ266" s="1"/>
      <c r="BA266" s="1"/>
    </row>
    <row r="267" spans="1:53" ht="12.75" customHeight="1" x14ac:dyDescent="0.2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  <c r="AH267" s="1"/>
      <c r="AI267" s="1"/>
      <c r="AJ267" s="1"/>
      <c r="AK267" s="1"/>
      <c r="AL267" s="1"/>
      <c r="AM267" s="1"/>
      <c r="AN267" s="1"/>
      <c r="AO267" s="1"/>
      <c r="AP267" s="1"/>
      <c r="AQ267" s="1"/>
      <c r="AR267" s="1"/>
      <c r="AS267" s="1"/>
      <c r="AT267" s="1"/>
      <c r="AU267" s="1"/>
      <c r="AV267" s="1"/>
      <c r="AW267" s="1"/>
      <c r="AX267" s="1"/>
      <c r="AY267" s="1"/>
      <c r="AZ267" s="1"/>
      <c r="BA267" s="1"/>
    </row>
    <row r="268" spans="1:53" ht="12.75" customHeight="1" x14ac:dyDescent="0.2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  <c r="AH268" s="1"/>
      <c r="AI268" s="1"/>
      <c r="AJ268" s="1"/>
      <c r="AK268" s="1"/>
      <c r="AL268" s="1"/>
      <c r="AM268" s="1"/>
      <c r="AN268" s="1"/>
      <c r="AO268" s="1"/>
      <c r="AP268" s="1"/>
      <c r="AQ268" s="1"/>
      <c r="AR268" s="1"/>
      <c r="AS268" s="1"/>
      <c r="AT268" s="1"/>
      <c r="AU268" s="1"/>
      <c r="AV268" s="1"/>
      <c r="AW268" s="1"/>
      <c r="AX268" s="1"/>
      <c r="AY268" s="1"/>
      <c r="AZ268" s="1"/>
      <c r="BA268" s="1"/>
    </row>
    <row r="269" spans="1:53" ht="12.75" customHeight="1" x14ac:dyDescent="0.2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  <c r="AH269" s="1"/>
      <c r="AI269" s="1"/>
      <c r="AJ269" s="1"/>
      <c r="AK269" s="1"/>
      <c r="AL269" s="1"/>
      <c r="AM269" s="1"/>
      <c r="AN269" s="1"/>
      <c r="AO269" s="1"/>
      <c r="AP269" s="1"/>
      <c r="AQ269" s="1"/>
      <c r="AR269" s="1"/>
      <c r="AS269" s="1"/>
      <c r="AT269" s="1"/>
      <c r="AU269" s="1"/>
      <c r="AV269" s="1"/>
      <c r="AW269" s="1"/>
      <c r="AX269" s="1"/>
      <c r="AY269" s="1"/>
      <c r="AZ269" s="1"/>
      <c r="BA269" s="1"/>
    </row>
    <row r="270" spans="1:53" ht="12.75" customHeight="1" x14ac:dyDescent="0.2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1"/>
      <c r="AI270" s="1"/>
      <c r="AJ270" s="1"/>
      <c r="AK270" s="1"/>
      <c r="AL270" s="1"/>
      <c r="AM270" s="1"/>
      <c r="AN270" s="1"/>
      <c r="AO270" s="1"/>
      <c r="AP270" s="1"/>
      <c r="AQ270" s="1"/>
      <c r="AR270" s="1"/>
      <c r="AS270" s="1"/>
      <c r="AT270" s="1"/>
      <c r="AU270" s="1"/>
      <c r="AV270" s="1"/>
      <c r="AW270" s="1"/>
      <c r="AX270" s="1"/>
      <c r="AY270" s="1"/>
      <c r="AZ270" s="1"/>
      <c r="BA270" s="1"/>
    </row>
    <row r="271" spans="1:53" ht="12.75" customHeight="1" x14ac:dyDescent="0.2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  <c r="AH271" s="1"/>
      <c r="AI271" s="1"/>
      <c r="AJ271" s="1"/>
      <c r="AK271" s="1"/>
      <c r="AL271" s="1"/>
      <c r="AM271" s="1"/>
      <c r="AN271" s="1"/>
      <c r="AO271" s="1"/>
      <c r="AP271" s="1"/>
      <c r="AQ271" s="1"/>
      <c r="AR271" s="1"/>
      <c r="AS271" s="1"/>
      <c r="AT271" s="1"/>
      <c r="AU271" s="1"/>
      <c r="AV271" s="1"/>
      <c r="AW271" s="1"/>
      <c r="AX271" s="1"/>
      <c r="AY271" s="1"/>
      <c r="AZ271" s="1"/>
      <c r="BA271" s="1"/>
    </row>
    <row r="272" spans="1:53" ht="12.75" customHeight="1" x14ac:dyDescent="0.2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  <c r="AH272" s="1"/>
      <c r="AI272" s="1"/>
      <c r="AJ272" s="1"/>
      <c r="AK272" s="1"/>
      <c r="AL272" s="1"/>
      <c r="AM272" s="1"/>
      <c r="AN272" s="1"/>
      <c r="AO272" s="1"/>
      <c r="AP272" s="1"/>
      <c r="AQ272" s="1"/>
      <c r="AR272" s="1"/>
      <c r="AS272" s="1"/>
      <c r="AT272" s="1"/>
      <c r="AU272" s="1"/>
      <c r="AV272" s="1"/>
      <c r="AW272" s="1"/>
      <c r="AX272" s="1"/>
      <c r="AY272" s="1"/>
      <c r="AZ272" s="1"/>
      <c r="BA272" s="1"/>
    </row>
    <row r="273" spans="1:53" ht="12.75" customHeight="1" x14ac:dyDescent="0.2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  <c r="AH273" s="1"/>
      <c r="AI273" s="1"/>
      <c r="AJ273" s="1"/>
      <c r="AK273" s="1"/>
      <c r="AL273" s="1"/>
      <c r="AM273" s="1"/>
      <c r="AN273" s="1"/>
      <c r="AO273" s="1"/>
      <c r="AP273" s="1"/>
      <c r="AQ273" s="1"/>
      <c r="AR273" s="1"/>
      <c r="AS273" s="1"/>
      <c r="AT273" s="1"/>
      <c r="AU273" s="1"/>
      <c r="AV273" s="1"/>
      <c r="AW273" s="1"/>
      <c r="AX273" s="1"/>
      <c r="AY273" s="1"/>
      <c r="AZ273" s="1"/>
      <c r="BA273" s="1"/>
    </row>
    <row r="274" spans="1:53" ht="12.75" customHeight="1" x14ac:dyDescent="0.2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1"/>
      <c r="AI274" s="1"/>
      <c r="AJ274" s="1"/>
      <c r="AK274" s="1"/>
      <c r="AL274" s="1"/>
      <c r="AM274" s="1"/>
      <c r="AN274" s="1"/>
      <c r="AO274" s="1"/>
      <c r="AP274" s="1"/>
      <c r="AQ274" s="1"/>
      <c r="AR274" s="1"/>
      <c r="AS274" s="1"/>
      <c r="AT274" s="1"/>
      <c r="AU274" s="1"/>
      <c r="AV274" s="1"/>
      <c r="AW274" s="1"/>
      <c r="AX274" s="1"/>
      <c r="AY274" s="1"/>
      <c r="AZ274" s="1"/>
      <c r="BA274" s="1"/>
    </row>
    <row r="275" spans="1:53" ht="12.75" customHeight="1" x14ac:dyDescent="0.2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  <c r="AH275" s="1"/>
      <c r="AI275" s="1"/>
      <c r="AJ275" s="1"/>
      <c r="AK275" s="1"/>
      <c r="AL275" s="1"/>
      <c r="AM275" s="1"/>
      <c r="AN275" s="1"/>
      <c r="AO275" s="1"/>
      <c r="AP275" s="1"/>
      <c r="AQ275" s="1"/>
      <c r="AR275" s="1"/>
      <c r="AS275" s="1"/>
      <c r="AT275" s="1"/>
      <c r="AU275" s="1"/>
      <c r="AV275" s="1"/>
      <c r="AW275" s="1"/>
      <c r="AX275" s="1"/>
      <c r="AY275" s="1"/>
      <c r="AZ275" s="1"/>
      <c r="BA275" s="1"/>
    </row>
    <row r="276" spans="1:53" ht="12.75" customHeight="1" x14ac:dyDescent="0.2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  <c r="AH276" s="1"/>
      <c r="AI276" s="1"/>
      <c r="AJ276" s="1"/>
      <c r="AK276" s="1"/>
      <c r="AL276" s="1"/>
      <c r="AM276" s="1"/>
      <c r="AN276" s="1"/>
      <c r="AO276" s="1"/>
      <c r="AP276" s="1"/>
      <c r="AQ276" s="1"/>
      <c r="AR276" s="1"/>
      <c r="AS276" s="1"/>
      <c r="AT276" s="1"/>
      <c r="AU276" s="1"/>
      <c r="AV276" s="1"/>
      <c r="AW276" s="1"/>
      <c r="AX276" s="1"/>
      <c r="AY276" s="1"/>
      <c r="AZ276" s="1"/>
      <c r="BA276" s="1"/>
    </row>
    <row r="277" spans="1:53" ht="12.75" customHeight="1" x14ac:dyDescent="0.2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  <c r="AH277" s="1"/>
      <c r="AI277" s="1"/>
      <c r="AJ277" s="1"/>
      <c r="AK277" s="1"/>
      <c r="AL277" s="1"/>
      <c r="AM277" s="1"/>
      <c r="AN277" s="1"/>
      <c r="AO277" s="1"/>
      <c r="AP277" s="1"/>
      <c r="AQ277" s="1"/>
      <c r="AR277" s="1"/>
      <c r="AS277" s="1"/>
      <c r="AT277" s="1"/>
      <c r="AU277" s="1"/>
      <c r="AV277" s="1"/>
      <c r="AW277" s="1"/>
      <c r="AX277" s="1"/>
      <c r="AY277" s="1"/>
      <c r="AZ277" s="1"/>
      <c r="BA277" s="1"/>
    </row>
    <row r="278" spans="1:53" ht="12.75" customHeight="1" x14ac:dyDescent="0.2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  <c r="AH278" s="1"/>
      <c r="AI278" s="1"/>
      <c r="AJ278" s="1"/>
      <c r="AK278" s="1"/>
      <c r="AL278" s="1"/>
      <c r="AM278" s="1"/>
      <c r="AN278" s="1"/>
      <c r="AO278" s="1"/>
      <c r="AP278" s="1"/>
      <c r="AQ278" s="1"/>
      <c r="AR278" s="1"/>
      <c r="AS278" s="1"/>
      <c r="AT278" s="1"/>
      <c r="AU278" s="1"/>
      <c r="AV278" s="1"/>
      <c r="AW278" s="1"/>
      <c r="AX278" s="1"/>
      <c r="AY278" s="1"/>
      <c r="AZ278" s="1"/>
      <c r="BA278" s="1"/>
    </row>
    <row r="279" spans="1:53" ht="12.75" customHeight="1" x14ac:dyDescent="0.2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  <c r="AH279" s="1"/>
      <c r="AI279" s="1"/>
      <c r="AJ279" s="1"/>
      <c r="AK279" s="1"/>
      <c r="AL279" s="1"/>
      <c r="AM279" s="1"/>
      <c r="AN279" s="1"/>
      <c r="AO279" s="1"/>
      <c r="AP279" s="1"/>
      <c r="AQ279" s="1"/>
      <c r="AR279" s="1"/>
      <c r="AS279" s="1"/>
      <c r="AT279" s="1"/>
      <c r="AU279" s="1"/>
      <c r="AV279" s="1"/>
      <c r="AW279" s="1"/>
      <c r="AX279" s="1"/>
      <c r="AY279" s="1"/>
      <c r="AZ279" s="1"/>
      <c r="BA279" s="1"/>
    </row>
    <row r="280" spans="1:53" ht="12.75" customHeight="1" x14ac:dyDescent="0.2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  <c r="AH280" s="1"/>
      <c r="AI280" s="1"/>
      <c r="AJ280" s="1"/>
      <c r="AK280" s="1"/>
      <c r="AL280" s="1"/>
      <c r="AM280" s="1"/>
      <c r="AN280" s="1"/>
      <c r="AO280" s="1"/>
      <c r="AP280" s="1"/>
      <c r="AQ280" s="1"/>
      <c r="AR280" s="1"/>
      <c r="AS280" s="1"/>
      <c r="AT280" s="1"/>
      <c r="AU280" s="1"/>
      <c r="AV280" s="1"/>
      <c r="AW280" s="1"/>
      <c r="AX280" s="1"/>
      <c r="AY280" s="1"/>
      <c r="AZ280" s="1"/>
      <c r="BA280" s="1"/>
    </row>
    <row r="281" spans="1:53" ht="12.75" customHeight="1" x14ac:dyDescent="0.2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  <c r="AH281" s="1"/>
      <c r="AI281" s="1"/>
      <c r="AJ281" s="1"/>
      <c r="AK281" s="1"/>
      <c r="AL281" s="1"/>
      <c r="AM281" s="1"/>
      <c r="AN281" s="1"/>
      <c r="AO281" s="1"/>
      <c r="AP281" s="1"/>
      <c r="AQ281" s="1"/>
      <c r="AR281" s="1"/>
      <c r="AS281" s="1"/>
      <c r="AT281" s="1"/>
      <c r="AU281" s="1"/>
      <c r="AV281" s="1"/>
      <c r="AW281" s="1"/>
      <c r="AX281" s="1"/>
      <c r="AY281" s="1"/>
      <c r="AZ281" s="1"/>
      <c r="BA281" s="1"/>
    </row>
    <row r="282" spans="1:53" ht="12.75" customHeight="1" x14ac:dyDescent="0.2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  <c r="AH282" s="1"/>
      <c r="AI282" s="1"/>
      <c r="AJ282" s="1"/>
      <c r="AK282" s="1"/>
      <c r="AL282" s="1"/>
      <c r="AM282" s="1"/>
      <c r="AN282" s="1"/>
      <c r="AO282" s="1"/>
      <c r="AP282" s="1"/>
      <c r="AQ282" s="1"/>
      <c r="AR282" s="1"/>
      <c r="AS282" s="1"/>
      <c r="AT282" s="1"/>
      <c r="AU282" s="1"/>
      <c r="AV282" s="1"/>
      <c r="AW282" s="1"/>
      <c r="AX282" s="1"/>
      <c r="AY282" s="1"/>
      <c r="AZ282" s="1"/>
      <c r="BA282" s="1"/>
    </row>
    <row r="283" spans="1:53" ht="12.75" customHeight="1" x14ac:dyDescent="0.2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/>
      <c r="AH283" s="1"/>
      <c r="AI283" s="1"/>
      <c r="AJ283" s="1"/>
      <c r="AK283" s="1"/>
      <c r="AL283" s="1"/>
      <c r="AM283" s="1"/>
      <c r="AN283" s="1"/>
      <c r="AO283" s="1"/>
      <c r="AP283" s="1"/>
      <c r="AQ283" s="1"/>
      <c r="AR283" s="1"/>
      <c r="AS283" s="1"/>
      <c r="AT283" s="1"/>
      <c r="AU283" s="1"/>
      <c r="AV283" s="1"/>
      <c r="AW283" s="1"/>
      <c r="AX283" s="1"/>
      <c r="AY283" s="1"/>
      <c r="AZ283" s="1"/>
      <c r="BA283" s="1"/>
    </row>
    <row r="284" spans="1:53" ht="12.75" customHeight="1" x14ac:dyDescent="0.2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  <c r="AH284" s="1"/>
      <c r="AI284" s="1"/>
      <c r="AJ284" s="1"/>
      <c r="AK284" s="1"/>
      <c r="AL284" s="1"/>
      <c r="AM284" s="1"/>
      <c r="AN284" s="1"/>
      <c r="AO284" s="1"/>
      <c r="AP284" s="1"/>
      <c r="AQ284" s="1"/>
      <c r="AR284" s="1"/>
      <c r="AS284" s="1"/>
      <c r="AT284" s="1"/>
      <c r="AU284" s="1"/>
      <c r="AV284" s="1"/>
      <c r="AW284" s="1"/>
      <c r="AX284" s="1"/>
      <c r="AY284" s="1"/>
      <c r="AZ284" s="1"/>
      <c r="BA284" s="1"/>
    </row>
    <row r="285" spans="1:53" ht="12.75" customHeight="1" x14ac:dyDescent="0.2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1"/>
      <c r="AH285" s="1"/>
      <c r="AI285" s="1"/>
      <c r="AJ285" s="1"/>
      <c r="AK285" s="1"/>
      <c r="AL285" s="1"/>
      <c r="AM285" s="1"/>
      <c r="AN285" s="1"/>
      <c r="AO285" s="1"/>
      <c r="AP285" s="1"/>
      <c r="AQ285" s="1"/>
      <c r="AR285" s="1"/>
      <c r="AS285" s="1"/>
      <c r="AT285" s="1"/>
      <c r="AU285" s="1"/>
      <c r="AV285" s="1"/>
      <c r="AW285" s="1"/>
      <c r="AX285" s="1"/>
      <c r="AY285" s="1"/>
      <c r="AZ285" s="1"/>
      <c r="BA285" s="1"/>
    </row>
    <row r="286" spans="1:53" ht="12.75" customHeight="1" x14ac:dyDescent="0.2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  <c r="AH286" s="1"/>
      <c r="AI286" s="1"/>
      <c r="AJ286" s="1"/>
      <c r="AK286" s="1"/>
      <c r="AL286" s="1"/>
      <c r="AM286" s="1"/>
      <c r="AN286" s="1"/>
      <c r="AO286" s="1"/>
      <c r="AP286" s="1"/>
      <c r="AQ286" s="1"/>
      <c r="AR286" s="1"/>
      <c r="AS286" s="1"/>
      <c r="AT286" s="1"/>
      <c r="AU286" s="1"/>
      <c r="AV286" s="1"/>
      <c r="AW286" s="1"/>
      <c r="AX286" s="1"/>
      <c r="AY286" s="1"/>
      <c r="AZ286" s="1"/>
      <c r="BA286" s="1"/>
    </row>
    <row r="287" spans="1:53" ht="12.75" customHeight="1" x14ac:dyDescent="0.2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1"/>
      <c r="AH287" s="1"/>
      <c r="AI287" s="1"/>
      <c r="AJ287" s="1"/>
      <c r="AK287" s="1"/>
      <c r="AL287" s="1"/>
      <c r="AM287" s="1"/>
      <c r="AN287" s="1"/>
      <c r="AO287" s="1"/>
      <c r="AP287" s="1"/>
      <c r="AQ287" s="1"/>
      <c r="AR287" s="1"/>
      <c r="AS287" s="1"/>
      <c r="AT287" s="1"/>
      <c r="AU287" s="1"/>
      <c r="AV287" s="1"/>
      <c r="AW287" s="1"/>
      <c r="AX287" s="1"/>
      <c r="AY287" s="1"/>
      <c r="AZ287" s="1"/>
      <c r="BA287" s="1"/>
    </row>
    <row r="288" spans="1:53" ht="12.75" customHeight="1" x14ac:dyDescent="0.2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  <c r="AH288" s="1"/>
      <c r="AI288" s="1"/>
      <c r="AJ288" s="1"/>
      <c r="AK288" s="1"/>
      <c r="AL288" s="1"/>
      <c r="AM288" s="1"/>
      <c r="AN288" s="1"/>
      <c r="AO288" s="1"/>
      <c r="AP288" s="1"/>
      <c r="AQ288" s="1"/>
      <c r="AR288" s="1"/>
      <c r="AS288" s="1"/>
      <c r="AT288" s="1"/>
      <c r="AU288" s="1"/>
      <c r="AV288" s="1"/>
      <c r="AW288" s="1"/>
      <c r="AX288" s="1"/>
      <c r="AY288" s="1"/>
      <c r="AZ288" s="1"/>
      <c r="BA288" s="1"/>
    </row>
    <row r="289" spans="1:53" ht="12.75" customHeight="1" x14ac:dyDescent="0.2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1"/>
      <c r="AH289" s="1"/>
      <c r="AI289" s="1"/>
      <c r="AJ289" s="1"/>
      <c r="AK289" s="1"/>
      <c r="AL289" s="1"/>
      <c r="AM289" s="1"/>
      <c r="AN289" s="1"/>
      <c r="AO289" s="1"/>
      <c r="AP289" s="1"/>
      <c r="AQ289" s="1"/>
      <c r="AR289" s="1"/>
      <c r="AS289" s="1"/>
      <c r="AT289" s="1"/>
      <c r="AU289" s="1"/>
      <c r="AV289" s="1"/>
      <c r="AW289" s="1"/>
      <c r="AX289" s="1"/>
      <c r="AY289" s="1"/>
      <c r="AZ289" s="1"/>
      <c r="BA289" s="1"/>
    </row>
    <row r="290" spans="1:53" ht="12.75" customHeight="1" x14ac:dyDescent="0.2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  <c r="AH290" s="1"/>
      <c r="AI290" s="1"/>
      <c r="AJ290" s="1"/>
      <c r="AK290" s="1"/>
      <c r="AL290" s="1"/>
      <c r="AM290" s="1"/>
      <c r="AN290" s="1"/>
      <c r="AO290" s="1"/>
      <c r="AP290" s="1"/>
      <c r="AQ290" s="1"/>
      <c r="AR290" s="1"/>
      <c r="AS290" s="1"/>
      <c r="AT290" s="1"/>
      <c r="AU290" s="1"/>
      <c r="AV290" s="1"/>
      <c r="AW290" s="1"/>
      <c r="AX290" s="1"/>
      <c r="AY290" s="1"/>
      <c r="AZ290" s="1"/>
      <c r="BA290" s="1"/>
    </row>
    <row r="291" spans="1:53" ht="12.75" customHeight="1" x14ac:dyDescent="0.2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  <c r="AG291" s="1"/>
      <c r="AH291" s="1"/>
      <c r="AI291" s="1"/>
      <c r="AJ291" s="1"/>
      <c r="AK291" s="1"/>
      <c r="AL291" s="1"/>
      <c r="AM291" s="1"/>
      <c r="AN291" s="1"/>
      <c r="AO291" s="1"/>
      <c r="AP291" s="1"/>
      <c r="AQ291" s="1"/>
      <c r="AR291" s="1"/>
      <c r="AS291" s="1"/>
      <c r="AT291" s="1"/>
      <c r="AU291" s="1"/>
      <c r="AV291" s="1"/>
      <c r="AW291" s="1"/>
      <c r="AX291" s="1"/>
      <c r="AY291" s="1"/>
      <c r="AZ291" s="1"/>
      <c r="BA291" s="1"/>
    </row>
    <row r="292" spans="1:53" ht="12.75" customHeight="1" x14ac:dyDescent="0.2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  <c r="AH292" s="1"/>
      <c r="AI292" s="1"/>
      <c r="AJ292" s="1"/>
      <c r="AK292" s="1"/>
      <c r="AL292" s="1"/>
      <c r="AM292" s="1"/>
      <c r="AN292" s="1"/>
      <c r="AO292" s="1"/>
      <c r="AP292" s="1"/>
      <c r="AQ292" s="1"/>
      <c r="AR292" s="1"/>
      <c r="AS292" s="1"/>
      <c r="AT292" s="1"/>
      <c r="AU292" s="1"/>
      <c r="AV292" s="1"/>
      <c r="AW292" s="1"/>
      <c r="AX292" s="1"/>
      <c r="AY292" s="1"/>
      <c r="AZ292" s="1"/>
      <c r="BA292" s="1"/>
    </row>
    <row r="293" spans="1:53" ht="12.75" customHeight="1" x14ac:dyDescent="0.2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  <c r="AG293" s="1"/>
      <c r="AH293" s="1"/>
      <c r="AI293" s="1"/>
      <c r="AJ293" s="1"/>
      <c r="AK293" s="1"/>
      <c r="AL293" s="1"/>
      <c r="AM293" s="1"/>
      <c r="AN293" s="1"/>
      <c r="AO293" s="1"/>
      <c r="AP293" s="1"/>
      <c r="AQ293" s="1"/>
      <c r="AR293" s="1"/>
      <c r="AS293" s="1"/>
      <c r="AT293" s="1"/>
      <c r="AU293" s="1"/>
      <c r="AV293" s="1"/>
      <c r="AW293" s="1"/>
      <c r="AX293" s="1"/>
      <c r="AY293" s="1"/>
      <c r="AZ293" s="1"/>
      <c r="BA293" s="1"/>
    </row>
    <row r="294" spans="1:53" ht="12.75" customHeight="1" x14ac:dyDescent="0.2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  <c r="AH294" s="1"/>
      <c r="AI294" s="1"/>
      <c r="AJ294" s="1"/>
      <c r="AK294" s="1"/>
      <c r="AL294" s="1"/>
      <c r="AM294" s="1"/>
      <c r="AN294" s="1"/>
      <c r="AO294" s="1"/>
      <c r="AP294" s="1"/>
      <c r="AQ294" s="1"/>
      <c r="AR294" s="1"/>
      <c r="AS294" s="1"/>
      <c r="AT294" s="1"/>
      <c r="AU294" s="1"/>
      <c r="AV294" s="1"/>
      <c r="AW294" s="1"/>
      <c r="AX294" s="1"/>
      <c r="AY294" s="1"/>
      <c r="AZ294" s="1"/>
      <c r="BA294" s="1"/>
    </row>
    <row r="295" spans="1:53" ht="12.75" customHeight="1" x14ac:dyDescent="0.2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1"/>
      <c r="AH295" s="1"/>
      <c r="AI295" s="1"/>
      <c r="AJ295" s="1"/>
      <c r="AK295" s="1"/>
      <c r="AL295" s="1"/>
      <c r="AM295" s="1"/>
      <c r="AN295" s="1"/>
      <c r="AO295" s="1"/>
      <c r="AP295" s="1"/>
      <c r="AQ295" s="1"/>
      <c r="AR295" s="1"/>
      <c r="AS295" s="1"/>
      <c r="AT295" s="1"/>
      <c r="AU295" s="1"/>
      <c r="AV295" s="1"/>
      <c r="AW295" s="1"/>
      <c r="AX295" s="1"/>
      <c r="AY295" s="1"/>
      <c r="AZ295" s="1"/>
      <c r="BA295" s="1"/>
    </row>
    <row r="296" spans="1:53" ht="12.75" customHeight="1" x14ac:dyDescent="0.2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1"/>
      <c r="AH296" s="1"/>
      <c r="AI296" s="1"/>
      <c r="AJ296" s="1"/>
      <c r="AK296" s="1"/>
      <c r="AL296" s="1"/>
      <c r="AM296" s="1"/>
      <c r="AN296" s="1"/>
      <c r="AO296" s="1"/>
      <c r="AP296" s="1"/>
      <c r="AQ296" s="1"/>
      <c r="AR296" s="1"/>
      <c r="AS296" s="1"/>
      <c r="AT296" s="1"/>
      <c r="AU296" s="1"/>
      <c r="AV296" s="1"/>
      <c r="AW296" s="1"/>
      <c r="AX296" s="1"/>
      <c r="AY296" s="1"/>
      <c r="AZ296" s="1"/>
      <c r="BA296" s="1"/>
    </row>
    <row r="297" spans="1:53" ht="12.75" customHeight="1" x14ac:dyDescent="0.2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  <c r="AG297" s="1"/>
      <c r="AH297" s="1"/>
      <c r="AI297" s="1"/>
      <c r="AJ297" s="1"/>
      <c r="AK297" s="1"/>
      <c r="AL297" s="1"/>
      <c r="AM297" s="1"/>
      <c r="AN297" s="1"/>
      <c r="AO297" s="1"/>
      <c r="AP297" s="1"/>
      <c r="AQ297" s="1"/>
      <c r="AR297" s="1"/>
      <c r="AS297" s="1"/>
      <c r="AT297" s="1"/>
      <c r="AU297" s="1"/>
      <c r="AV297" s="1"/>
      <c r="AW297" s="1"/>
      <c r="AX297" s="1"/>
      <c r="AY297" s="1"/>
      <c r="AZ297" s="1"/>
      <c r="BA297" s="1"/>
    </row>
    <row r="298" spans="1:53" ht="12.75" customHeight="1" x14ac:dyDescent="0.2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1"/>
      <c r="AH298" s="1"/>
      <c r="AI298" s="1"/>
      <c r="AJ298" s="1"/>
      <c r="AK298" s="1"/>
      <c r="AL298" s="1"/>
      <c r="AM298" s="1"/>
      <c r="AN298" s="1"/>
      <c r="AO298" s="1"/>
      <c r="AP298" s="1"/>
      <c r="AQ298" s="1"/>
      <c r="AR298" s="1"/>
      <c r="AS298" s="1"/>
      <c r="AT298" s="1"/>
      <c r="AU298" s="1"/>
      <c r="AV298" s="1"/>
      <c r="AW298" s="1"/>
      <c r="AX298" s="1"/>
      <c r="AY298" s="1"/>
      <c r="AZ298" s="1"/>
      <c r="BA298" s="1"/>
    </row>
    <row r="299" spans="1:53" ht="12.75" customHeight="1" x14ac:dyDescent="0.2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  <c r="AG299" s="1"/>
      <c r="AH299" s="1"/>
      <c r="AI299" s="1"/>
      <c r="AJ299" s="1"/>
      <c r="AK299" s="1"/>
      <c r="AL299" s="1"/>
      <c r="AM299" s="1"/>
      <c r="AN299" s="1"/>
      <c r="AO299" s="1"/>
      <c r="AP299" s="1"/>
      <c r="AQ299" s="1"/>
      <c r="AR299" s="1"/>
      <c r="AS299" s="1"/>
      <c r="AT299" s="1"/>
      <c r="AU299" s="1"/>
      <c r="AV299" s="1"/>
      <c r="AW299" s="1"/>
      <c r="AX299" s="1"/>
      <c r="AY299" s="1"/>
      <c r="AZ299" s="1"/>
      <c r="BA299" s="1"/>
    </row>
    <row r="300" spans="1:53" ht="12.75" customHeight="1" x14ac:dyDescent="0.2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1"/>
      <c r="AH300" s="1"/>
      <c r="AI300" s="1"/>
      <c r="AJ300" s="1"/>
      <c r="AK300" s="1"/>
      <c r="AL300" s="1"/>
      <c r="AM300" s="1"/>
      <c r="AN300" s="1"/>
      <c r="AO300" s="1"/>
      <c r="AP300" s="1"/>
      <c r="AQ300" s="1"/>
      <c r="AR300" s="1"/>
      <c r="AS300" s="1"/>
      <c r="AT300" s="1"/>
      <c r="AU300" s="1"/>
      <c r="AV300" s="1"/>
      <c r="AW300" s="1"/>
      <c r="AX300" s="1"/>
      <c r="AY300" s="1"/>
      <c r="AZ300" s="1"/>
      <c r="BA300" s="1"/>
    </row>
    <row r="301" spans="1:53" ht="12.75" customHeight="1" x14ac:dyDescent="0.2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  <c r="AG301" s="1"/>
      <c r="AH301" s="1"/>
      <c r="AI301" s="1"/>
      <c r="AJ301" s="1"/>
      <c r="AK301" s="1"/>
      <c r="AL301" s="1"/>
      <c r="AM301" s="1"/>
      <c r="AN301" s="1"/>
      <c r="AO301" s="1"/>
      <c r="AP301" s="1"/>
      <c r="AQ301" s="1"/>
      <c r="AR301" s="1"/>
      <c r="AS301" s="1"/>
      <c r="AT301" s="1"/>
      <c r="AU301" s="1"/>
      <c r="AV301" s="1"/>
      <c r="AW301" s="1"/>
      <c r="AX301" s="1"/>
      <c r="AY301" s="1"/>
      <c r="AZ301" s="1"/>
      <c r="BA301" s="1"/>
    </row>
    <row r="302" spans="1:53" ht="12.75" customHeight="1" x14ac:dyDescent="0.2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  <c r="AG302" s="1"/>
      <c r="AH302" s="1"/>
      <c r="AI302" s="1"/>
      <c r="AJ302" s="1"/>
      <c r="AK302" s="1"/>
      <c r="AL302" s="1"/>
      <c r="AM302" s="1"/>
      <c r="AN302" s="1"/>
      <c r="AO302" s="1"/>
      <c r="AP302" s="1"/>
      <c r="AQ302" s="1"/>
      <c r="AR302" s="1"/>
      <c r="AS302" s="1"/>
      <c r="AT302" s="1"/>
      <c r="AU302" s="1"/>
      <c r="AV302" s="1"/>
      <c r="AW302" s="1"/>
      <c r="AX302" s="1"/>
      <c r="AY302" s="1"/>
      <c r="AZ302" s="1"/>
      <c r="BA302" s="1"/>
    </row>
    <row r="303" spans="1:53" ht="12.75" customHeight="1" x14ac:dyDescent="0.2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  <c r="AG303" s="1"/>
      <c r="AH303" s="1"/>
      <c r="AI303" s="1"/>
      <c r="AJ303" s="1"/>
      <c r="AK303" s="1"/>
      <c r="AL303" s="1"/>
      <c r="AM303" s="1"/>
      <c r="AN303" s="1"/>
      <c r="AO303" s="1"/>
      <c r="AP303" s="1"/>
      <c r="AQ303" s="1"/>
      <c r="AR303" s="1"/>
      <c r="AS303" s="1"/>
      <c r="AT303" s="1"/>
      <c r="AU303" s="1"/>
      <c r="AV303" s="1"/>
      <c r="AW303" s="1"/>
      <c r="AX303" s="1"/>
      <c r="AY303" s="1"/>
      <c r="AZ303" s="1"/>
      <c r="BA303" s="1"/>
    </row>
    <row r="304" spans="1:53" ht="12.75" customHeight="1" x14ac:dyDescent="0.2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1"/>
      <c r="AH304" s="1"/>
      <c r="AI304" s="1"/>
      <c r="AJ304" s="1"/>
      <c r="AK304" s="1"/>
      <c r="AL304" s="1"/>
      <c r="AM304" s="1"/>
      <c r="AN304" s="1"/>
      <c r="AO304" s="1"/>
      <c r="AP304" s="1"/>
      <c r="AQ304" s="1"/>
      <c r="AR304" s="1"/>
      <c r="AS304" s="1"/>
      <c r="AT304" s="1"/>
      <c r="AU304" s="1"/>
      <c r="AV304" s="1"/>
      <c r="AW304" s="1"/>
      <c r="AX304" s="1"/>
      <c r="AY304" s="1"/>
      <c r="AZ304" s="1"/>
      <c r="BA304" s="1"/>
    </row>
    <row r="305" spans="1:53" ht="12.75" customHeight="1" x14ac:dyDescent="0.2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1"/>
      <c r="AG305" s="1"/>
      <c r="AH305" s="1"/>
      <c r="AI305" s="1"/>
      <c r="AJ305" s="1"/>
      <c r="AK305" s="1"/>
      <c r="AL305" s="1"/>
      <c r="AM305" s="1"/>
      <c r="AN305" s="1"/>
      <c r="AO305" s="1"/>
      <c r="AP305" s="1"/>
      <c r="AQ305" s="1"/>
      <c r="AR305" s="1"/>
      <c r="AS305" s="1"/>
      <c r="AT305" s="1"/>
      <c r="AU305" s="1"/>
      <c r="AV305" s="1"/>
      <c r="AW305" s="1"/>
      <c r="AX305" s="1"/>
      <c r="AY305" s="1"/>
      <c r="AZ305" s="1"/>
      <c r="BA305" s="1"/>
    </row>
    <row r="306" spans="1:53" ht="12.75" customHeight="1" x14ac:dyDescent="0.2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  <c r="AG306" s="1"/>
      <c r="AH306" s="1"/>
      <c r="AI306" s="1"/>
      <c r="AJ306" s="1"/>
      <c r="AK306" s="1"/>
      <c r="AL306" s="1"/>
      <c r="AM306" s="1"/>
      <c r="AN306" s="1"/>
      <c r="AO306" s="1"/>
      <c r="AP306" s="1"/>
      <c r="AQ306" s="1"/>
      <c r="AR306" s="1"/>
      <c r="AS306" s="1"/>
      <c r="AT306" s="1"/>
      <c r="AU306" s="1"/>
      <c r="AV306" s="1"/>
      <c r="AW306" s="1"/>
      <c r="AX306" s="1"/>
      <c r="AY306" s="1"/>
      <c r="AZ306" s="1"/>
      <c r="BA306" s="1"/>
    </row>
    <row r="307" spans="1:53" ht="12.75" customHeight="1" x14ac:dyDescent="0.2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  <c r="AG307" s="1"/>
      <c r="AH307" s="1"/>
      <c r="AI307" s="1"/>
      <c r="AJ307" s="1"/>
      <c r="AK307" s="1"/>
      <c r="AL307" s="1"/>
      <c r="AM307" s="1"/>
      <c r="AN307" s="1"/>
      <c r="AO307" s="1"/>
      <c r="AP307" s="1"/>
      <c r="AQ307" s="1"/>
      <c r="AR307" s="1"/>
      <c r="AS307" s="1"/>
      <c r="AT307" s="1"/>
      <c r="AU307" s="1"/>
      <c r="AV307" s="1"/>
      <c r="AW307" s="1"/>
      <c r="AX307" s="1"/>
      <c r="AY307" s="1"/>
      <c r="AZ307" s="1"/>
      <c r="BA307" s="1"/>
    </row>
    <row r="308" spans="1:53" ht="12.75" customHeight="1" x14ac:dyDescent="0.2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  <c r="AG308" s="1"/>
      <c r="AH308" s="1"/>
      <c r="AI308" s="1"/>
      <c r="AJ308" s="1"/>
      <c r="AK308" s="1"/>
      <c r="AL308" s="1"/>
      <c r="AM308" s="1"/>
      <c r="AN308" s="1"/>
      <c r="AO308" s="1"/>
      <c r="AP308" s="1"/>
      <c r="AQ308" s="1"/>
      <c r="AR308" s="1"/>
      <c r="AS308" s="1"/>
      <c r="AT308" s="1"/>
      <c r="AU308" s="1"/>
      <c r="AV308" s="1"/>
      <c r="AW308" s="1"/>
      <c r="AX308" s="1"/>
      <c r="AY308" s="1"/>
      <c r="AZ308" s="1"/>
      <c r="BA308" s="1"/>
    </row>
    <row r="309" spans="1:53" ht="12.75" customHeight="1" x14ac:dyDescent="0.2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  <c r="AF309" s="1"/>
      <c r="AG309" s="1"/>
      <c r="AH309" s="1"/>
      <c r="AI309" s="1"/>
      <c r="AJ309" s="1"/>
      <c r="AK309" s="1"/>
      <c r="AL309" s="1"/>
      <c r="AM309" s="1"/>
      <c r="AN309" s="1"/>
      <c r="AO309" s="1"/>
      <c r="AP309" s="1"/>
      <c r="AQ309" s="1"/>
      <c r="AR309" s="1"/>
      <c r="AS309" s="1"/>
      <c r="AT309" s="1"/>
      <c r="AU309" s="1"/>
      <c r="AV309" s="1"/>
      <c r="AW309" s="1"/>
      <c r="AX309" s="1"/>
      <c r="AY309" s="1"/>
      <c r="AZ309" s="1"/>
      <c r="BA309" s="1"/>
    </row>
    <row r="310" spans="1:53" ht="12.75" customHeight="1" x14ac:dyDescent="0.2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  <c r="AG310" s="1"/>
      <c r="AH310" s="1"/>
      <c r="AI310" s="1"/>
      <c r="AJ310" s="1"/>
      <c r="AK310" s="1"/>
      <c r="AL310" s="1"/>
      <c r="AM310" s="1"/>
      <c r="AN310" s="1"/>
      <c r="AO310" s="1"/>
      <c r="AP310" s="1"/>
      <c r="AQ310" s="1"/>
      <c r="AR310" s="1"/>
      <c r="AS310" s="1"/>
      <c r="AT310" s="1"/>
      <c r="AU310" s="1"/>
      <c r="AV310" s="1"/>
      <c r="AW310" s="1"/>
      <c r="AX310" s="1"/>
      <c r="AY310" s="1"/>
      <c r="AZ310" s="1"/>
      <c r="BA310" s="1"/>
    </row>
    <row r="311" spans="1:53" ht="12.75" customHeight="1" x14ac:dyDescent="0.2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1"/>
      <c r="AG311" s="1"/>
      <c r="AH311" s="1"/>
      <c r="AI311" s="1"/>
      <c r="AJ311" s="1"/>
      <c r="AK311" s="1"/>
      <c r="AL311" s="1"/>
      <c r="AM311" s="1"/>
      <c r="AN311" s="1"/>
      <c r="AO311" s="1"/>
      <c r="AP311" s="1"/>
      <c r="AQ311" s="1"/>
      <c r="AR311" s="1"/>
      <c r="AS311" s="1"/>
      <c r="AT311" s="1"/>
      <c r="AU311" s="1"/>
      <c r="AV311" s="1"/>
      <c r="AW311" s="1"/>
      <c r="AX311" s="1"/>
      <c r="AY311" s="1"/>
      <c r="AZ311" s="1"/>
      <c r="BA311" s="1"/>
    </row>
    <row r="312" spans="1:53" ht="12.75" customHeight="1" x14ac:dyDescent="0.2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  <c r="AG312" s="1"/>
      <c r="AH312" s="1"/>
      <c r="AI312" s="1"/>
      <c r="AJ312" s="1"/>
      <c r="AK312" s="1"/>
      <c r="AL312" s="1"/>
      <c r="AM312" s="1"/>
      <c r="AN312" s="1"/>
      <c r="AO312" s="1"/>
      <c r="AP312" s="1"/>
      <c r="AQ312" s="1"/>
      <c r="AR312" s="1"/>
      <c r="AS312" s="1"/>
      <c r="AT312" s="1"/>
      <c r="AU312" s="1"/>
      <c r="AV312" s="1"/>
      <c r="AW312" s="1"/>
      <c r="AX312" s="1"/>
      <c r="AY312" s="1"/>
      <c r="AZ312" s="1"/>
      <c r="BA312" s="1"/>
    </row>
    <row r="313" spans="1:53" ht="12.75" customHeight="1" x14ac:dyDescent="0.2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  <c r="AF313" s="1"/>
      <c r="AG313" s="1"/>
      <c r="AH313" s="1"/>
      <c r="AI313" s="1"/>
      <c r="AJ313" s="1"/>
      <c r="AK313" s="1"/>
      <c r="AL313" s="1"/>
      <c r="AM313" s="1"/>
      <c r="AN313" s="1"/>
      <c r="AO313" s="1"/>
      <c r="AP313" s="1"/>
      <c r="AQ313" s="1"/>
      <c r="AR313" s="1"/>
      <c r="AS313" s="1"/>
      <c r="AT313" s="1"/>
      <c r="AU313" s="1"/>
      <c r="AV313" s="1"/>
      <c r="AW313" s="1"/>
      <c r="AX313" s="1"/>
      <c r="AY313" s="1"/>
      <c r="AZ313" s="1"/>
      <c r="BA313" s="1"/>
    </row>
    <row r="314" spans="1:53" ht="12.75" customHeight="1" x14ac:dyDescent="0.2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  <c r="AG314" s="1"/>
      <c r="AH314" s="1"/>
      <c r="AI314" s="1"/>
      <c r="AJ314" s="1"/>
      <c r="AK314" s="1"/>
      <c r="AL314" s="1"/>
      <c r="AM314" s="1"/>
      <c r="AN314" s="1"/>
      <c r="AO314" s="1"/>
      <c r="AP314" s="1"/>
      <c r="AQ314" s="1"/>
      <c r="AR314" s="1"/>
      <c r="AS314" s="1"/>
      <c r="AT314" s="1"/>
      <c r="AU314" s="1"/>
      <c r="AV314" s="1"/>
      <c r="AW314" s="1"/>
      <c r="AX314" s="1"/>
      <c r="AY314" s="1"/>
      <c r="AZ314" s="1"/>
      <c r="BA314" s="1"/>
    </row>
    <row r="315" spans="1:53" ht="12.75" customHeight="1" x14ac:dyDescent="0.2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  <c r="AF315" s="1"/>
      <c r="AG315" s="1"/>
      <c r="AH315" s="1"/>
      <c r="AI315" s="1"/>
      <c r="AJ315" s="1"/>
      <c r="AK315" s="1"/>
      <c r="AL315" s="1"/>
      <c r="AM315" s="1"/>
      <c r="AN315" s="1"/>
      <c r="AO315" s="1"/>
      <c r="AP315" s="1"/>
      <c r="AQ315" s="1"/>
      <c r="AR315" s="1"/>
      <c r="AS315" s="1"/>
      <c r="AT315" s="1"/>
      <c r="AU315" s="1"/>
      <c r="AV315" s="1"/>
      <c r="AW315" s="1"/>
      <c r="AX315" s="1"/>
      <c r="AY315" s="1"/>
      <c r="AZ315" s="1"/>
      <c r="BA315" s="1"/>
    </row>
    <row r="316" spans="1:53" ht="12.75" customHeight="1" x14ac:dyDescent="0.2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1"/>
      <c r="AG316" s="1"/>
      <c r="AH316" s="1"/>
      <c r="AI316" s="1"/>
      <c r="AJ316" s="1"/>
      <c r="AK316" s="1"/>
      <c r="AL316" s="1"/>
      <c r="AM316" s="1"/>
      <c r="AN316" s="1"/>
      <c r="AO316" s="1"/>
      <c r="AP316" s="1"/>
      <c r="AQ316" s="1"/>
      <c r="AR316" s="1"/>
      <c r="AS316" s="1"/>
      <c r="AT316" s="1"/>
      <c r="AU316" s="1"/>
      <c r="AV316" s="1"/>
      <c r="AW316" s="1"/>
      <c r="AX316" s="1"/>
      <c r="AY316" s="1"/>
      <c r="AZ316" s="1"/>
      <c r="BA316" s="1"/>
    </row>
    <row r="317" spans="1:53" ht="12.75" customHeight="1" x14ac:dyDescent="0.2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  <c r="AF317" s="1"/>
      <c r="AG317" s="1"/>
      <c r="AH317" s="1"/>
      <c r="AI317" s="1"/>
      <c r="AJ317" s="1"/>
      <c r="AK317" s="1"/>
      <c r="AL317" s="1"/>
      <c r="AM317" s="1"/>
      <c r="AN317" s="1"/>
      <c r="AO317" s="1"/>
      <c r="AP317" s="1"/>
      <c r="AQ317" s="1"/>
      <c r="AR317" s="1"/>
      <c r="AS317" s="1"/>
      <c r="AT317" s="1"/>
      <c r="AU317" s="1"/>
      <c r="AV317" s="1"/>
      <c r="AW317" s="1"/>
      <c r="AX317" s="1"/>
      <c r="AY317" s="1"/>
      <c r="AZ317" s="1"/>
      <c r="BA317" s="1"/>
    </row>
    <row r="318" spans="1:53" ht="12.75" customHeight="1" x14ac:dyDescent="0.2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  <c r="AF318" s="1"/>
      <c r="AG318" s="1"/>
      <c r="AH318" s="1"/>
      <c r="AI318" s="1"/>
      <c r="AJ318" s="1"/>
      <c r="AK318" s="1"/>
      <c r="AL318" s="1"/>
      <c r="AM318" s="1"/>
      <c r="AN318" s="1"/>
      <c r="AO318" s="1"/>
      <c r="AP318" s="1"/>
      <c r="AQ318" s="1"/>
      <c r="AR318" s="1"/>
      <c r="AS318" s="1"/>
      <c r="AT318" s="1"/>
      <c r="AU318" s="1"/>
      <c r="AV318" s="1"/>
      <c r="AW318" s="1"/>
      <c r="AX318" s="1"/>
      <c r="AY318" s="1"/>
      <c r="AZ318" s="1"/>
      <c r="BA318" s="1"/>
    </row>
    <row r="319" spans="1:53" ht="12.75" customHeight="1" x14ac:dyDescent="0.2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  <c r="AF319" s="1"/>
      <c r="AG319" s="1"/>
      <c r="AH319" s="1"/>
      <c r="AI319" s="1"/>
      <c r="AJ319" s="1"/>
      <c r="AK319" s="1"/>
      <c r="AL319" s="1"/>
      <c r="AM319" s="1"/>
      <c r="AN319" s="1"/>
      <c r="AO319" s="1"/>
      <c r="AP319" s="1"/>
      <c r="AQ319" s="1"/>
      <c r="AR319" s="1"/>
      <c r="AS319" s="1"/>
      <c r="AT319" s="1"/>
      <c r="AU319" s="1"/>
      <c r="AV319" s="1"/>
      <c r="AW319" s="1"/>
      <c r="AX319" s="1"/>
      <c r="AY319" s="1"/>
      <c r="AZ319" s="1"/>
      <c r="BA319" s="1"/>
    </row>
    <row r="320" spans="1:53" ht="12.75" customHeight="1" x14ac:dyDescent="0.2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  <c r="AF320" s="1"/>
      <c r="AG320" s="1"/>
      <c r="AH320" s="1"/>
      <c r="AI320" s="1"/>
      <c r="AJ320" s="1"/>
      <c r="AK320" s="1"/>
      <c r="AL320" s="1"/>
      <c r="AM320" s="1"/>
      <c r="AN320" s="1"/>
      <c r="AO320" s="1"/>
      <c r="AP320" s="1"/>
      <c r="AQ320" s="1"/>
      <c r="AR320" s="1"/>
      <c r="AS320" s="1"/>
      <c r="AT320" s="1"/>
      <c r="AU320" s="1"/>
      <c r="AV320" s="1"/>
      <c r="AW320" s="1"/>
      <c r="AX320" s="1"/>
      <c r="AY320" s="1"/>
      <c r="AZ320" s="1"/>
      <c r="BA320" s="1"/>
    </row>
    <row r="321" spans="1:53" ht="12.75" customHeight="1" x14ac:dyDescent="0.2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  <c r="AF321" s="1"/>
      <c r="AG321" s="1"/>
      <c r="AH321" s="1"/>
      <c r="AI321" s="1"/>
      <c r="AJ321" s="1"/>
      <c r="AK321" s="1"/>
      <c r="AL321" s="1"/>
      <c r="AM321" s="1"/>
      <c r="AN321" s="1"/>
      <c r="AO321" s="1"/>
      <c r="AP321" s="1"/>
      <c r="AQ321" s="1"/>
      <c r="AR321" s="1"/>
      <c r="AS321" s="1"/>
      <c r="AT321" s="1"/>
      <c r="AU321" s="1"/>
      <c r="AV321" s="1"/>
      <c r="AW321" s="1"/>
      <c r="AX321" s="1"/>
      <c r="AY321" s="1"/>
      <c r="AZ321" s="1"/>
      <c r="BA321" s="1"/>
    </row>
    <row r="322" spans="1:53" ht="12.75" customHeight="1" x14ac:dyDescent="0.2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  <c r="AF322" s="1"/>
      <c r="AG322" s="1"/>
      <c r="AH322" s="1"/>
      <c r="AI322" s="1"/>
      <c r="AJ322" s="1"/>
      <c r="AK322" s="1"/>
      <c r="AL322" s="1"/>
      <c r="AM322" s="1"/>
      <c r="AN322" s="1"/>
      <c r="AO322" s="1"/>
      <c r="AP322" s="1"/>
      <c r="AQ322" s="1"/>
      <c r="AR322" s="1"/>
      <c r="AS322" s="1"/>
      <c r="AT322" s="1"/>
      <c r="AU322" s="1"/>
      <c r="AV322" s="1"/>
      <c r="AW322" s="1"/>
      <c r="AX322" s="1"/>
      <c r="AY322" s="1"/>
      <c r="AZ322" s="1"/>
      <c r="BA322" s="1"/>
    </row>
    <row r="323" spans="1:53" ht="12.75" customHeight="1" x14ac:dyDescent="0.2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  <c r="AF323" s="1"/>
      <c r="AG323" s="1"/>
      <c r="AH323" s="1"/>
      <c r="AI323" s="1"/>
      <c r="AJ323" s="1"/>
      <c r="AK323" s="1"/>
      <c r="AL323" s="1"/>
      <c r="AM323" s="1"/>
      <c r="AN323" s="1"/>
      <c r="AO323" s="1"/>
      <c r="AP323" s="1"/>
      <c r="AQ323" s="1"/>
      <c r="AR323" s="1"/>
      <c r="AS323" s="1"/>
      <c r="AT323" s="1"/>
      <c r="AU323" s="1"/>
      <c r="AV323" s="1"/>
      <c r="AW323" s="1"/>
      <c r="AX323" s="1"/>
      <c r="AY323" s="1"/>
      <c r="AZ323" s="1"/>
      <c r="BA323" s="1"/>
    </row>
    <row r="324" spans="1:53" ht="12.75" customHeight="1" x14ac:dyDescent="0.2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  <c r="AF324" s="1"/>
      <c r="AG324" s="1"/>
      <c r="AH324" s="1"/>
      <c r="AI324" s="1"/>
      <c r="AJ324" s="1"/>
      <c r="AK324" s="1"/>
      <c r="AL324" s="1"/>
      <c r="AM324" s="1"/>
      <c r="AN324" s="1"/>
      <c r="AO324" s="1"/>
      <c r="AP324" s="1"/>
      <c r="AQ324" s="1"/>
      <c r="AR324" s="1"/>
      <c r="AS324" s="1"/>
      <c r="AT324" s="1"/>
      <c r="AU324" s="1"/>
      <c r="AV324" s="1"/>
      <c r="AW324" s="1"/>
      <c r="AX324" s="1"/>
      <c r="AY324" s="1"/>
      <c r="AZ324" s="1"/>
      <c r="BA324" s="1"/>
    </row>
    <row r="325" spans="1:53" ht="15.75" customHeight="1" x14ac:dyDescent="0.2"/>
    <row r="326" spans="1:53" ht="15.75" customHeight="1" x14ac:dyDescent="0.2"/>
    <row r="327" spans="1:53" ht="15.75" customHeight="1" x14ac:dyDescent="0.2"/>
    <row r="328" spans="1:53" ht="15.75" customHeight="1" x14ac:dyDescent="0.2"/>
    <row r="329" spans="1:53" ht="15.75" customHeight="1" x14ac:dyDescent="0.2"/>
    <row r="330" spans="1:53" ht="15.75" customHeight="1" x14ac:dyDescent="0.2"/>
    <row r="331" spans="1:53" ht="15.75" customHeight="1" x14ac:dyDescent="0.2"/>
    <row r="332" spans="1:53" ht="15.75" customHeight="1" x14ac:dyDescent="0.2"/>
    <row r="333" spans="1:53" ht="15.75" customHeight="1" x14ac:dyDescent="0.2"/>
    <row r="334" spans="1:53" ht="15.75" customHeight="1" x14ac:dyDescent="0.2"/>
    <row r="335" spans="1:53" ht="15.75" customHeight="1" x14ac:dyDescent="0.2"/>
    <row r="336" spans="1:53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mergeCells count="26">
    <mergeCell ref="A114:AL114"/>
    <mergeCell ref="AM114:AO114"/>
    <mergeCell ref="AP114:AR114"/>
    <mergeCell ref="A6:A7"/>
    <mergeCell ref="B6:B7"/>
    <mergeCell ref="C6:C7"/>
    <mergeCell ref="D6:D7"/>
    <mergeCell ref="E6:P6"/>
    <mergeCell ref="Q6:Q7"/>
    <mergeCell ref="R6:T6"/>
    <mergeCell ref="A54:AL54"/>
    <mergeCell ref="AM54:AO54"/>
    <mergeCell ref="AP54:AR54"/>
    <mergeCell ref="A55:AL55"/>
    <mergeCell ref="AM55:AR55"/>
    <mergeCell ref="AP6:AR6"/>
    <mergeCell ref="AS6:AS7"/>
    <mergeCell ref="AT6:AY6"/>
    <mergeCell ref="AZ6:AZ7"/>
    <mergeCell ref="U6:U7"/>
    <mergeCell ref="V6:V7"/>
    <mergeCell ref="W6:W7"/>
    <mergeCell ref="X6:X7"/>
    <mergeCell ref="Y6:AK6"/>
    <mergeCell ref="AL6:AL7"/>
    <mergeCell ref="AM6:AO6"/>
  </mergeCells>
  <printOptions horizontalCentered="1"/>
  <pageMargins left="0.25" right="0.25" top="0.75" bottom="0.75" header="0" footer="0"/>
  <pageSetup paperSize="5" fitToHeight="0" orientation="landscape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>
          <x14:formula1>
            <xm:f>Sheet1!$C$1:$C$2</xm:f>
          </x14:formula1>
          <xm:sqref>W11:W53 W58:W113</xm:sqref>
        </x14:dataValidation>
        <x14:dataValidation type="list" allowBlank="1">
          <x14:formula1>
            <xm:f>Sheet1!$B$1:$B$6</xm:f>
          </x14:formula1>
          <xm:sqref>AL13:AL53 AL58:AL113</xm:sqref>
        </x14:dataValidation>
        <x14:dataValidation type="list" allowBlank="1">
          <x14:formula1>
            <xm:f>Sheet1!$A$1:$A$19</xm:f>
          </x14:formula1>
          <xm:sqref>X11:X53 X58:X113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000"/>
  <sheetViews>
    <sheetView showGridLines="0" workbookViewId="0"/>
  </sheetViews>
  <sheetFormatPr defaultColWidth="14.42578125" defaultRowHeight="15" customHeight="1" x14ac:dyDescent="0.2"/>
  <cols>
    <col min="1" max="3" width="42.5703125" customWidth="1"/>
    <col min="4" max="23" width="8.7109375" customWidth="1"/>
  </cols>
  <sheetData>
    <row r="1" spans="1:23" ht="12.75" customHeight="1" x14ac:dyDescent="0.2">
      <c r="A1" s="1" t="s">
        <v>151</v>
      </c>
      <c r="B1" s="1" t="s">
        <v>50</v>
      </c>
      <c r="C1" s="1" t="s">
        <v>305</v>
      </c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</row>
    <row r="2" spans="1:23" ht="12.75" customHeight="1" x14ac:dyDescent="0.2">
      <c r="A2" s="1" t="s">
        <v>306</v>
      </c>
      <c r="B2" s="1" t="s">
        <v>307</v>
      </c>
      <c r="C2" s="1" t="s">
        <v>44</v>
      </c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</row>
    <row r="3" spans="1:23" ht="12.75" customHeight="1" x14ac:dyDescent="0.2">
      <c r="A3" s="1" t="s">
        <v>53</v>
      </c>
      <c r="B3" s="1" t="s">
        <v>308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</row>
    <row r="4" spans="1:23" ht="12.75" customHeight="1" x14ac:dyDescent="0.2">
      <c r="A4" s="1" t="s">
        <v>309</v>
      </c>
      <c r="B4" s="1" t="s">
        <v>310</v>
      </c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</row>
    <row r="5" spans="1:23" ht="12.75" customHeight="1" x14ac:dyDescent="0.2">
      <c r="A5" s="1" t="s">
        <v>71</v>
      </c>
      <c r="B5" s="1" t="s">
        <v>311</v>
      </c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</row>
    <row r="6" spans="1:23" ht="12.75" customHeight="1" x14ac:dyDescent="0.2">
      <c r="A6" s="1" t="s">
        <v>312</v>
      </c>
      <c r="B6" s="1" t="s">
        <v>313</v>
      </c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</row>
    <row r="7" spans="1:23" ht="12.75" customHeight="1" x14ac:dyDescent="0.2">
      <c r="A7" s="1" t="s">
        <v>314</v>
      </c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</row>
    <row r="8" spans="1:23" ht="12.75" customHeight="1" x14ac:dyDescent="0.2">
      <c r="A8" s="1" t="s">
        <v>315</v>
      </c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</row>
    <row r="9" spans="1:23" ht="12.75" customHeight="1" x14ac:dyDescent="0.2">
      <c r="A9" s="1" t="s">
        <v>316</v>
      </c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</row>
    <row r="10" spans="1:23" ht="12.75" customHeight="1" x14ac:dyDescent="0.2">
      <c r="A10" s="1" t="s">
        <v>317</v>
      </c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</row>
    <row r="11" spans="1:23" ht="12.75" customHeight="1" x14ac:dyDescent="0.2">
      <c r="A11" s="1" t="s">
        <v>318</v>
      </c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</row>
    <row r="12" spans="1:23" ht="12.75" customHeight="1" x14ac:dyDescent="0.2">
      <c r="A12" s="1" t="s">
        <v>186</v>
      </c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</row>
    <row r="13" spans="1:23" ht="12.75" customHeight="1" x14ac:dyDescent="0.2">
      <c r="A13" s="1" t="s">
        <v>319</v>
      </c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</row>
    <row r="14" spans="1:23" ht="12.75" customHeight="1" x14ac:dyDescent="0.2">
      <c r="A14" s="1" t="s">
        <v>45</v>
      </c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</row>
    <row r="15" spans="1:23" ht="12.75" customHeight="1" x14ac:dyDescent="0.2">
      <c r="A15" s="1" t="s">
        <v>320</v>
      </c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</row>
    <row r="16" spans="1:23" ht="12.75" customHeight="1" x14ac:dyDescent="0.2">
      <c r="A16" s="1" t="s">
        <v>321</v>
      </c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</row>
    <row r="17" spans="1:23" ht="12.75" customHeight="1" x14ac:dyDescent="0.2">
      <c r="A17" s="1" t="s">
        <v>322</v>
      </c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</row>
    <row r="18" spans="1:23" ht="12.75" customHeight="1" x14ac:dyDescent="0.2">
      <c r="A18" s="1" t="s">
        <v>323</v>
      </c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</row>
    <row r="19" spans="1:23" ht="12.75" customHeight="1" x14ac:dyDescent="0.2">
      <c r="A19" s="1" t="s">
        <v>324</v>
      </c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</row>
    <row r="20" spans="1:23" ht="12.75" customHeight="1" x14ac:dyDescent="0.2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</row>
    <row r="21" spans="1:23" ht="12.75" customHeight="1" x14ac:dyDescent="0.2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</row>
    <row r="22" spans="1:23" ht="12.75" customHeight="1" x14ac:dyDescent="0.2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</row>
    <row r="23" spans="1:23" ht="12.75" customHeight="1" x14ac:dyDescent="0.2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</row>
    <row r="24" spans="1:23" ht="12.75" customHeight="1" x14ac:dyDescent="0.2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</row>
    <row r="25" spans="1:23" ht="12.75" customHeight="1" x14ac:dyDescent="0.2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</row>
    <row r="26" spans="1:23" ht="12.75" customHeight="1" x14ac:dyDescent="0.2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</row>
    <row r="27" spans="1:23" ht="12.75" customHeight="1" x14ac:dyDescent="0.2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</row>
    <row r="28" spans="1:23" ht="12.75" customHeight="1" x14ac:dyDescent="0.2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</row>
    <row r="29" spans="1:23" ht="12.75" customHeight="1" x14ac:dyDescent="0.2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</row>
    <row r="30" spans="1:23" ht="12.75" customHeight="1" x14ac:dyDescent="0.2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</row>
    <row r="31" spans="1:23" ht="12.75" customHeight="1" x14ac:dyDescent="0.2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</row>
    <row r="32" spans="1:23" ht="12.75" customHeight="1" x14ac:dyDescent="0.2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</row>
    <row r="33" spans="1:23" ht="12.75" customHeight="1" x14ac:dyDescent="0.2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</row>
    <row r="34" spans="1:23" ht="12.75" customHeight="1" x14ac:dyDescent="0.2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</row>
    <row r="35" spans="1:23" ht="12.75" customHeight="1" x14ac:dyDescent="0.2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</row>
    <row r="36" spans="1:23" ht="12.75" customHeight="1" x14ac:dyDescent="0.2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</row>
    <row r="37" spans="1:23" ht="12.75" customHeight="1" x14ac:dyDescent="0.2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</row>
    <row r="38" spans="1:23" ht="12.75" customHeight="1" x14ac:dyDescent="0.2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</row>
    <row r="39" spans="1:23" ht="12.75" customHeight="1" x14ac:dyDescent="0.2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</row>
    <row r="40" spans="1:23" ht="12.75" customHeight="1" x14ac:dyDescent="0.2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</row>
    <row r="41" spans="1:23" ht="12.75" customHeight="1" x14ac:dyDescent="0.2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</row>
    <row r="42" spans="1:23" ht="12.75" customHeight="1" x14ac:dyDescent="0.2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</row>
    <row r="43" spans="1:23" ht="12.75" customHeight="1" x14ac:dyDescent="0.2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</row>
    <row r="44" spans="1:23" ht="12.75" customHeight="1" x14ac:dyDescent="0.2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</row>
    <row r="45" spans="1:23" ht="12.75" customHeight="1" x14ac:dyDescent="0.2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</row>
    <row r="46" spans="1:23" ht="12.75" customHeight="1" x14ac:dyDescent="0.2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</row>
    <row r="47" spans="1:23" ht="12.75" customHeight="1" x14ac:dyDescent="0.2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</row>
    <row r="48" spans="1:23" ht="12.75" customHeight="1" x14ac:dyDescent="0.2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</row>
    <row r="49" spans="1:23" ht="12.75" customHeight="1" x14ac:dyDescent="0.2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</row>
    <row r="50" spans="1:23" ht="12.75" customHeight="1" x14ac:dyDescent="0.2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</row>
    <row r="51" spans="1:23" ht="12.75" customHeight="1" x14ac:dyDescent="0.2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</row>
    <row r="52" spans="1:23" ht="12.75" customHeight="1" x14ac:dyDescent="0.2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</row>
    <row r="53" spans="1:23" ht="12.75" customHeight="1" x14ac:dyDescent="0.2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</row>
    <row r="54" spans="1:23" ht="12.75" customHeight="1" x14ac:dyDescent="0.2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</row>
    <row r="55" spans="1:23" ht="12.75" customHeight="1" x14ac:dyDescent="0.2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</row>
    <row r="56" spans="1:23" ht="12.75" customHeight="1" x14ac:dyDescent="0.2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</row>
    <row r="57" spans="1:23" ht="12.75" customHeight="1" x14ac:dyDescent="0.2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</row>
    <row r="58" spans="1:23" ht="12.75" customHeight="1" x14ac:dyDescent="0.2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</row>
    <row r="59" spans="1:23" ht="12.75" customHeight="1" x14ac:dyDescent="0.2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</row>
    <row r="60" spans="1:23" ht="12.75" customHeight="1" x14ac:dyDescent="0.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</row>
    <row r="61" spans="1:23" ht="12.75" customHeight="1" x14ac:dyDescent="0.2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</row>
    <row r="62" spans="1:23" ht="12.75" customHeight="1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</row>
    <row r="63" spans="1:23" ht="12.75" customHeight="1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</row>
    <row r="64" spans="1:23" ht="12.75" customHeight="1" x14ac:dyDescent="0.2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</row>
    <row r="65" spans="1:23" ht="12.75" customHeight="1" x14ac:dyDescent="0.2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</row>
    <row r="66" spans="1:23" ht="12.75" customHeight="1" x14ac:dyDescent="0.2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</row>
    <row r="67" spans="1:23" ht="12.75" customHeight="1" x14ac:dyDescent="0.2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</row>
    <row r="68" spans="1:23" ht="12.75" customHeight="1" x14ac:dyDescent="0.2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</row>
    <row r="69" spans="1:23" ht="12.75" customHeight="1" x14ac:dyDescent="0.2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</row>
    <row r="70" spans="1:23" ht="12.75" customHeight="1" x14ac:dyDescent="0.2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</row>
    <row r="71" spans="1:23" ht="12.75" customHeight="1" x14ac:dyDescent="0.2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</row>
    <row r="72" spans="1:23" ht="12.75" customHeight="1" x14ac:dyDescent="0.2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</row>
    <row r="73" spans="1:23" ht="12.75" customHeight="1" x14ac:dyDescent="0.2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</row>
    <row r="74" spans="1:23" ht="12.75" customHeight="1" x14ac:dyDescent="0.2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</row>
    <row r="75" spans="1:23" ht="12.75" customHeight="1" x14ac:dyDescent="0.2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</row>
    <row r="76" spans="1:23" ht="12.75" customHeight="1" x14ac:dyDescent="0.2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</row>
    <row r="77" spans="1:23" ht="12.75" customHeight="1" x14ac:dyDescent="0.2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</row>
    <row r="78" spans="1:23" ht="12.75" customHeight="1" x14ac:dyDescent="0.2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</row>
    <row r="79" spans="1:23" ht="12.75" customHeight="1" x14ac:dyDescent="0.2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</row>
    <row r="80" spans="1:23" ht="12.75" customHeight="1" x14ac:dyDescent="0.2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</row>
    <row r="81" spans="1:23" ht="12.75" customHeight="1" x14ac:dyDescent="0.2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</row>
    <row r="82" spans="1:23" ht="12.75" customHeight="1" x14ac:dyDescent="0.2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</row>
    <row r="83" spans="1:23" ht="12.75" customHeight="1" x14ac:dyDescent="0.2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</row>
    <row r="84" spans="1:23" ht="12.75" customHeight="1" x14ac:dyDescent="0.2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</row>
    <row r="85" spans="1:23" ht="12.75" customHeight="1" x14ac:dyDescent="0.2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</row>
    <row r="86" spans="1:23" ht="12.75" customHeight="1" x14ac:dyDescent="0.2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</row>
    <row r="87" spans="1:23" ht="12.75" customHeight="1" x14ac:dyDescent="0.2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</row>
    <row r="88" spans="1:23" ht="12.75" customHeight="1" x14ac:dyDescent="0.2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</row>
    <row r="89" spans="1:23" ht="12.75" customHeight="1" x14ac:dyDescent="0.2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</row>
    <row r="90" spans="1:23" ht="12.75" customHeight="1" x14ac:dyDescent="0.2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</row>
    <row r="91" spans="1:23" ht="12.75" customHeight="1" x14ac:dyDescent="0.2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</row>
    <row r="92" spans="1:23" ht="12.75" customHeight="1" x14ac:dyDescent="0.2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</row>
    <row r="93" spans="1:23" ht="12.75" customHeight="1" x14ac:dyDescent="0.2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</row>
    <row r="94" spans="1:23" ht="12.75" customHeight="1" x14ac:dyDescent="0.2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</row>
    <row r="95" spans="1:23" ht="12.75" customHeight="1" x14ac:dyDescent="0.2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</row>
    <row r="96" spans="1:23" ht="12.75" customHeight="1" x14ac:dyDescent="0.2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</row>
    <row r="97" spans="1:23" ht="12.75" customHeight="1" x14ac:dyDescent="0.2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</row>
    <row r="98" spans="1:23" ht="12.75" customHeight="1" x14ac:dyDescent="0.2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</row>
    <row r="99" spans="1:23" ht="12.75" customHeight="1" x14ac:dyDescent="0.2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</row>
    <row r="100" spans="1:23" ht="12.75" customHeight="1" x14ac:dyDescent="0.2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</row>
    <row r="101" spans="1:23" ht="12.75" customHeight="1" x14ac:dyDescent="0.2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</row>
    <row r="102" spans="1:23" ht="12.75" customHeight="1" x14ac:dyDescent="0.2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</row>
    <row r="103" spans="1:23" ht="12.75" customHeight="1" x14ac:dyDescent="0.2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</row>
    <row r="104" spans="1:23" ht="12.75" customHeight="1" x14ac:dyDescent="0.2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</row>
    <row r="105" spans="1:23" ht="12.75" customHeight="1" x14ac:dyDescent="0.2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</row>
    <row r="106" spans="1:23" ht="12.75" customHeight="1" x14ac:dyDescent="0.2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</row>
    <row r="107" spans="1:23" ht="12.75" customHeight="1" x14ac:dyDescent="0.2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</row>
    <row r="108" spans="1:23" ht="12.75" customHeight="1" x14ac:dyDescent="0.2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</row>
    <row r="109" spans="1:23" ht="12.75" customHeight="1" x14ac:dyDescent="0.2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</row>
    <row r="110" spans="1:23" ht="12.75" customHeight="1" x14ac:dyDescent="0.2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</row>
    <row r="111" spans="1:23" ht="12.75" customHeight="1" x14ac:dyDescent="0.2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</row>
    <row r="112" spans="1:23" ht="12.75" customHeight="1" x14ac:dyDescent="0.2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</row>
    <row r="113" spans="1:23" ht="12.75" customHeight="1" x14ac:dyDescent="0.2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</row>
    <row r="114" spans="1:23" ht="12.75" customHeight="1" x14ac:dyDescent="0.2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</row>
    <row r="115" spans="1:23" ht="12.75" customHeight="1" x14ac:dyDescent="0.2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</row>
    <row r="116" spans="1:23" ht="12.75" customHeight="1" x14ac:dyDescent="0.2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</row>
    <row r="117" spans="1:23" ht="12.75" customHeight="1" x14ac:dyDescent="0.2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</row>
    <row r="118" spans="1:23" ht="12.75" customHeight="1" x14ac:dyDescent="0.2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</row>
    <row r="119" spans="1:23" ht="12.75" customHeight="1" x14ac:dyDescent="0.2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</row>
    <row r="120" spans="1:23" ht="12.75" customHeight="1" x14ac:dyDescent="0.2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</row>
    <row r="121" spans="1:23" ht="12.75" customHeight="1" x14ac:dyDescent="0.2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</row>
    <row r="122" spans="1:23" ht="12.75" customHeight="1" x14ac:dyDescent="0.2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</row>
    <row r="123" spans="1:23" ht="12.75" customHeight="1" x14ac:dyDescent="0.2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</row>
    <row r="124" spans="1:23" ht="12.75" customHeight="1" x14ac:dyDescent="0.2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</row>
    <row r="125" spans="1:23" ht="12.75" customHeight="1" x14ac:dyDescent="0.2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</row>
    <row r="126" spans="1:23" ht="12.75" customHeight="1" x14ac:dyDescent="0.2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</row>
    <row r="127" spans="1:23" ht="12.75" customHeight="1" x14ac:dyDescent="0.2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</row>
    <row r="128" spans="1:23" ht="12.75" customHeight="1" x14ac:dyDescent="0.2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</row>
    <row r="129" spans="1:23" ht="12.75" customHeight="1" x14ac:dyDescent="0.2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</row>
    <row r="130" spans="1:23" ht="12.75" customHeight="1" x14ac:dyDescent="0.2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</row>
    <row r="131" spans="1:23" ht="12.75" customHeight="1" x14ac:dyDescent="0.2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</row>
    <row r="132" spans="1:23" ht="12.75" customHeight="1" x14ac:dyDescent="0.2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</row>
    <row r="133" spans="1:23" ht="12.75" customHeight="1" x14ac:dyDescent="0.2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</row>
    <row r="134" spans="1:23" ht="12.75" customHeight="1" x14ac:dyDescent="0.2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</row>
    <row r="135" spans="1:23" ht="12.75" customHeight="1" x14ac:dyDescent="0.2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</row>
    <row r="136" spans="1:23" ht="12.75" customHeight="1" x14ac:dyDescent="0.2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</row>
    <row r="137" spans="1:23" ht="12.75" customHeight="1" x14ac:dyDescent="0.2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</row>
    <row r="138" spans="1:23" ht="12.75" customHeight="1" x14ac:dyDescent="0.2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</row>
    <row r="139" spans="1:23" ht="12.75" customHeight="1" x14ac:dyDescent="0.2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</row>
    <row r="140" spans="1:23" ht="12.75" customHeight="1" x14ac:dyDescent="0.2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</row>
    <row r="141" spans="1:23" ht="12.75" customHeight="1" x14ac:dyDescent="0.2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</row>
    <row r="142" spans="1:23" ht="12.75" customHeight="1" x14ac:dyDescent="0.2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</row>
    <row r="143" spans="1:23" ht="12.75" customHeight="1" x14ac:dyDescent="0.2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</row>
    <row r="144" spans="1:23" ht="12.75" customHeight="1" x14ac:dyDescent="0.2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</row>
    <row r="145" spans="1:23" ht="12.75" customHeight="1" x14ac:dyDescent="0.2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</row>
    <row r="146" spans="1:23" ht="12.75" customHeight="1" x14ac:dyDescent="0.2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</row>
    <row r="147" spans="1:23" ht="12.75" customHeight="1" x14ac:dyDescent="0.2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</row>
    <row r="148" spans="1:23" ht="12.75" customHeight="1" x14ac:dyDescent="0.2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</row>
    <row r="149" spans="1:23" ht="12.75" customHeight="1" x14ac:dyDescent="0.2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</row>
    <row r="150" spans="1:23" ht="12.75" customHeight="1" x14ac:dyDescent="0.2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</row>
    <row r="151" spans="1:23" ht="12.75" customHeight="1" x14ac:dyDescent="0.2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</row>
    <row r="152" spans="1:23" ht="12.75" customHeight="1" x14ac:dyDescent="0.2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</row>
    <row r="153" spans="1:23" ht="12.75" customHeight="1" x14ac:dyDescent="0.2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</row>
    <row r="154" spans="1:23" ht="12.75" customHeight="1" x14ac:dyDescent="0.2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</row>
    <row r="155" spans="1:23" ht="12.75" customHeight="1" x14ac:dyDescent="0.2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</row>
    <row r="156" spans="1:23" ht="12.75" customHeight="1" x14ac:dyDescent="0.2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</row>
    <row r="157" spans="1:23" ht="12.75" customHeight="1" x14ac:dyDescent="0.2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</row>
    <row r="158" spans="1:23" ht="12.75" customHeight="1" x14ac:dyDescent="0.2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</row>
    <row r="159" spans="1:23" ht="12.75" customHeight="1" x14ac:dyDescent="0.2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</row>
    <row r="160" spans="1:23" ht="12.75" customHeight="1" x14ac:dyDescent="0.2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</row>
    <row r="161" spans="1:23" ht="12.75" customHeight="1" x14ac:dyDescent="0.2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</row>
    <row r="162" spans="1:23" ht="12.75" customHeight="1" x14ac:dyDescent="0.2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</row>
    <row r="163" spans="1:23" ht="12.75" customHeight="1" x14ac:dyDescent="0.2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</row>
    <row r="164" spans="1:23" ht="12.75" customHeight="1" x14ac:dyDescent="0.2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</row>
    <row r="165" spans="1:23" ht="12.75" customHeight="1" x14ac:dyDescent="0.2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</row>
    <row r="166" spans="1:23" ht="12.75" customHeight="1" x14ac:dyDescent="0.2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</row>
    <row r="167" spans="1:23" ht="12.75" customHeight="1" x14ac:dyDescent="0.2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</row>
    <row r="168" spans="1:23" ht="12.75" customHeight="1" x14ac:dyDescent="0.2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</row>
    <row r="169" spans="1:23" ht="12.75" customHeight="1" x14ac:dyDescent="0.2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</row>
    <row r="170" spans="1:23" ht="12.75" customHeight="1" x14ac:dyDescent="0.2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</row>
    <row r="171" spans="1:23" ht="12.75" customHeight="1" x14ac:dyDescent="0.2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</row>
    <row r="172" spans="1:23" ht="12.75" customHeight="1" x14ac:dyDescent="0.2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</row>
    <row r="173" spans="1:23" ht="12.75" customHeight="1" x14ac:dyDescent="0.2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</row>
    <row r="174" spans="1:23" ht="12.75" customHeight="1" x14ac:dyDescent="0.2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</row>
    <row r="175" spans="1:23" ht="12.75" customHeight="1" x14ac:dyDescent="0.2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</row>
    <row r="176" spans="1:23" ht="12.75" customHeight="1" x14ac:dyDescent="0.2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</row>
    <row r="177" spans="1:23" ht="12.75" customHeight="1" x14ac:dyDescent="0.2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</row>
    <row r="178" spans="1:23" ht="12.75" customHeight="1" x14ac:dyDescent="0.2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</row>
    <row r="179" spans="1:23" ht="12.75" customHeight="1" x14ac:dyDescent="0.2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</row>
    <row r="180" spans="1:23" ht="12.75" customHeight="1" x14ac:dyDescent="0.2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</row>
    <row r="181" spans="1:23" ht="12.75" customHeight="1" x14ac:dyDescent="0.2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</row>
    <row r="182" spans="1:23" ht="12.75" customHeight="1" x14ac:dyDescent="0.2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</row>
    <row r="183" spans="1:23" ht="12.75" customHeight="1" x14ac:dyDescent="0.2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</row>
    <row r="184" spans="1:23" ht="12.75" customHeight="1" x14ac:dyDescent="0.2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</row>
    <row r="185" spans="1:23" ht="12.75" customHeight="1" x14ac:dyDescent="0.2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</row>
    <row r="186" spans="1:23" ht="12.75" customHeight="1" x14ac:dyDescent="0.2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</row>
    <row r="187" spans="1:23" ht="12.75" customHeight="1" x14ac:dyDescent="0.2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</row>
    <row r="188" spans="1:23" ht="12.75" customHeight="1" x14ac:dyDescent="0.2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</row>
    <row r="189" spans="1:23" ht="12.75" customHeight="1" x14ac:dyDescent="0.2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</row>
    <row r="190" spans="1:23" ht="12.75" customHeight="1" x14ac:dyDescent="0.2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</row>
    <row r="191" spans="1:23" ht="12.75" customHeight="1" x14ac:dyDescent="0.2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</row>
    <row r="192" spans="1:23" ht="12.75" customHeight="1" x14ac:dyDescent="0.2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</row>
    <row r="193" spans="1:23" ht="12.75" customHeight="1" x14ac:dyDescent="0.2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</row>
    <row r="194" spans="1:23" ht="12.75" customHeight="1" x14ac:dyDescent="0.2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</row>
    <row r="195" spans="1:23" ht="12.75" customHeight="1" x14ac:dyDescent="0.2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</row>
    <row r="196" spans="1:23" ht="12.75" customHeight="1" x14ac:dyDescent="0.2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</row>
    <row r="197" spans="1:23" ht="12.75" customHeight="1" x14ac:dyDescent="0.2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</row>
    <row r="198" spans="1:23" ht="12.75" customHeight="1" x14ac:dyDescent="0.2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</row>
    <row r="199" spans="1:23" ht="12.75" customHeight="1" x14ac:dyDescent="0.2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</row>
    <row r="200" spans="1:23" ht="12.75" customHeight="1" x14ac:dyDescent="0.2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</row>
    <row r="201" spans="1:23" ht="12.75" customHeight="1" x14ac:dyDescent="0.2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</row>
    <row r="202" spans="1:23" ht="12.75" customHeight="1" x14ac:dyDescent="0.2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</row>
    <row r="203" spans="1:23" ht="12.75" customHeight="1" x14ac:dyDescent="0.2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</row>
    <row r="204" spans="1:23" ht="12.75" customHeight="1" x14ac:dyDescent="0.2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</row>
    <row r="205" spans="1:23" ht="12.75" customHeight="1" x14ac:dyDescent="0.2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</row>
    <row r="206" spans="1:23" ht="12.75" customHeight="1" x14ac:dyDescent="0.2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</row>
    <row r="207" spans="1:23" ht="12.75" customHeight="1" x14ac:dyDescent="0.2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</row>
    <row r="208" spans="1:23" ht="12.75" customHeight="1" x14ac:dyDescent="0.2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</row>
    <row r="209" spans="1:23" ht="12.75" customHeight="1" x14ac:dyDescent="0.2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</row>
    <row r="210" spans="1:23" ht="12.75" customHeight="1" x14ac:dyDescent="0.2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</row>
    <row r="211" spans="1:23" ht="12.75" customHeight="1" x14ac:dyDescent="0.2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</row>
    <row r="212" spans="1:23" ht="12.75" customHeight="1" x14ac:dyDescent="0.2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</row>
    <row r="213" spans="1:23" ht="12.75" customHeight="1" x14ac:dyDescent="0.2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</row>
    <row r="214" spans="1:23" ht="12.75" customHeight="1" x14ac:dyDescent="0.2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</row>
    <row r="215" spans="1:23" ht="12.75" customHeight="1" x14ac:dyDescent="0.2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</row>
    <row r="216" spans="1:23" ht="12.75" customHeight="1" x14ac:dyDescent="0.2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</row>
    <row r="217" spans="1:23" ht="12.75" customHeight="1" x14ac:dyDescent="0.2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</row>
    <row r="218" spans="1:23" ht="12.75" customHeight="1" x14ac:dyDescent="0.2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</row>
    <row r="219" spans="1:23" ht="12.75" customHeight="1" x14ac:dyDescent="0.2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</row>
    <row r="220" spans="1:23" ht="12.75" customHeight="1" x14ac:dyDescent="0.2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</row>
    <row r="221" spans="1:23" ht="15.75" customHeight="1" x14ac:dyDescent="0.2"/>
    <row r="222" spans="1:23" ht="15.75" customHeight="1" x14ac:dyDescent="0.2"/>
    <row r="223" spans="1:23" ht="15.75" customHeight="1" x14ac:dyDescent="0.2"/>
    <row r="224" spans="1:23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pageMargins left="0.7" right="0.7" top="0.75" bottom="0.75" header="0" footer="0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pmr (as of 6.30)</vt:lpstr>
      <vt:lpstr>pmr (as of 12.31)</vt:lpstr>
      <vt:lpstr>Sheet1</vt:lpstr>
      <vt:lpstr>'pmr (as of 12.31)'!__xlnm.Print_Area</vt:lpstr>
      <vt:lpstr>'pmr (as of 6.30)'!__xlnm.Print_Area</vt:lpstr>
      <vt:lpstr>'pmr (as of 6.30)'!Print_Titles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ptri2</dc:creator>
  <cp:lastModifiedBy>PTRI</cp:lastModifiedBy>
  <cp:lastPrinted>2021-09-30T00:00:13Z</cp:lastPrinted>
  <dcterms:created xsi:type="dcterms:W3CDTF">2021-03-24T05:38:01Z</dcterms:created>
  <dcterms:modified xsi:type="dcterms:W3CDTF">2021-10-01T10:17:07Z</dcterms:modified>
</cp:coreProperties>
</file>